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INFORMACION FINANCIERA 2022\PEEZ 1erTrim2022\V. L.D.F\V. FORMATOS L.D.F\LDF 1erT. 2022\"/>
    </mc:Choice>
  </mc:AlternateContent>
  <bookViews>
    <workbookView xWindow="0" yWindow="0" windowWidth="24000" windowHeight="9735"/>
  </bookViews>
  <sheets>
    <sheet name="EAPED NE COG" sheetId="1" r:id="rId1"/>
    <sheet name="EAPED NE COG (2)" sheetId="2" r:id="rId2"/>
    <sheet name="EAPED NE COG (3)" sheetId="3" r:id="rId3"/>
    <sheet name="EAPED E COG" sheetId="4" r:id="rId4"/>
    <sheet name="EAPED E COG (2)" sheetId="5" r:id="rId5"/>
    <sheet name="EAPED E COG (3)" sheetId="6" r:id="rId6"/>
  </sheets>
  <definedNames>
    <definedName name="_xlnm.Print_Area" localSheetId="3">'EAPED E COG'!$A$1:$H$40</definedName>
    <definedName name="_xlnm.Print_Area" localSheetId="4">'EAPED E COG (2)'!$A$1:$H$37</definedName>
    <definedName name="_xlnm.Print_Area" localSheetId="5">'EAPED E COG (3)'!$A$1:$H$35</definedName>
    <definedName name="_xlnm.Print_Area" localSheetId="0">'EAPED NE COG'!$A$1:$H$40</definedName>
    <definedName name="_xlnm.Print_Area" localSheetId="1">'EAPED NE COG (2)'!$A$1:$H$37</definedName>
    <definedName name="_xlnm.Print_Area" localSheetId="2">'EAPED NE COG (3)'!$A$1:$H$35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" l="1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<sst xmlns="http://schemas.openxmlformats.org/spreadsheetml/2006/main" count="249" uniqueCount="107">
  <si>
    <t>Poder Ejecutivo del Estado de Zacatecas</t>
  </si>
  <si>
    <t xml:space="preserve">Estado Analítico del Ejercicio del Presupuesto de Egresos Detallado- LDF </t>
  </si>
  <si>
    <t xml:space="preserve">Clasificación por Objeto del Gasto 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</si>
  <si>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</si>
  <si>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</si>
  <si>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</si>
  <si>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</si>
  <si>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</si>
  <si>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</si>
  <si>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</si>
  <si>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</si>
  <si>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</si>
  <si>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</si>
  <si>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</si>
  <si>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</si>
  <si>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</si>
  <si>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</si>
  <si>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</si>
  <si>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</si>
  <si>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</si>
  <si>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</si>
  <si>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</si>
  <si>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</si>
  <si>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</si>
  <si>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Quimicos, Farmaceuticos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</si>
  <si>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</si>
  <si>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</si>
  <si>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</si>
  <si>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</si>
  <si>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</si>
  <si>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</si>
  <si>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</si>
  <si>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</si>
  <si>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Conservamiento</t>
  </si>
  <si>
    <t>c6) Servicios de Comunicación Social y Publicidad</t>
  </si>
  <si>
    <t>c7) Servicios de Traslado y Viáticos</t>
  </si>
  <si>
    <t>c8) Servicios Oficiales</t>
  </si>
  <si>
    <t>c9) Otros Servicios Generales</t>
  </si>
  <si>
    <t>Total de Clasificacion Por Objeto del Gasto hoja 1 de 6</t>
  </si>
  <si>
    <t>LDF /6a.1</t>
  </si>
  <si>
    <t>Clasificación por Objeto del Gasto</t>
  </si>
  <si>
    <t>d1) Transferencia Internas y Asignaciónes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</si>
  <si>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</si>
  <si>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</si>
  <si>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</si>
  <si>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</si>
  <si>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</si>
  <si>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</si>
  <si>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</si>
  <si>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</si>
  <si>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</si>
  <si>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</si>
  <si>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</si>
  <si>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</si>
  <si>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</si>
  <si>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</si>
  <si>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</si>
  <si>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</si>
  <si>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Bienes Intangibles</t>
  </si>
  <si>
    <t>f1) Obra Pública en Bienes de Dominio Público</t>
  </si>
  <si>
    <t>f2) Obra Pública en Bienes Propios</t>
  </si>
  <si>
    <t>f3) Proyectos Productivos y Acciones de Fomento</t>
  </si>
  <si>
    <t>Total de Clasificacion Por Objeto del Gasto hoja 2 de 6</t>
  </si>
  <si>
    <t>LDF /6a.2</t>
  </si>
  <si>
    <t>g1) Inversiones Para el Fomento de Actividades Productivas</t>
  </si>
  <si>
    <t>g2) Acciones y Participaciones de Capital</t>
  </si>
  <si>
    <t>g3) Compra de Titulos y Valores</t>
  </si>
  <si>
    <t xml:space="preserve">g4) Concesión de Préstamos </t>
  </si>
  <si>
    <t>g5) Inversiones de Fideicomisos, Mandatos y Otros Análogos              Fideicomisos de Desastres Naturales (Informativo)</t>
  </si>
  <si>
    <t>g6) Otras Inversiones Financieras</t>
  </si>
  <si>
    <t>g7) Provisiones para Contingencias y Otras Erogaciones Especiales</t>
  </si>
  <si>
    <t>h1) Participaciones</t>
  </si>
  <si>
    <t>h2) Aportaciones</t>
  </si>
  <si>
    <t>h3) Convenios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</si>
  <si>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</si>
  <si>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</si>
  <si>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</si>
  <si>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</si>
  <si>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</si>
  <si>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</si>
  <si>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</si>
  <si>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Total de Clasificacion Por Objeto del Gasto hoja 3 de 6</t>
  </si>
  <si>
    <t>LDF /6a.3</t>
  </si>
  <si>
    <t>Estado Analítico del Ejercicio del Presupuesto de Egresos Detallado- LDF</t>
  </si>
  <si>
    <t>II. Gasto Etiquetado  (II=A+B+C+D+E+F+G+H+I)</t>
  </si>
  <si>
    <t>Total de Clasificacion Por Objeto del Gasto hoja 4 de 6</t>
  </si>
  <si>
    <t>LDF /6a.4</t>
  </si>
  <si>
    <t>Total de Clasificacion Por Objeto del Gasto hoja 5 de 6</t>
  </si>
  <si>
    <t>LDF /6a.5</t>
  </si>
  <si>
    <t>Total de Clasificacion Por Objeto del Gasto hoja 6 de 6</t>
  </si>
  <si>
    <t xml:space="preserve">Total de Clasificacion Por Objeto del Gasto </t>
  </si>
  <si>
    <t>LDF /6a.6</t>
  </si>
  <si>
    <r>
      <t xml:space="preserve">I. Gasto No Etiquetado </t>
    </r>
    <r>
      <rPr>
        <sz val="9"/>
        <rFont val="Arial"/>
        <family val="2"/>
      </rPr>
      <t>(A+B+C+D+E+F+G+H+I)</t>
    </r>
  </si>
  <si>
    <r>
      <t xml:space="preserve">A. Servicios Personales </t>
    </r>
    <r>
      <rPr>
        <sz val="9"/>
        <rFont val="Arial"/>
        <family val="2"/>
      </rPr>
      <t>(A=a1+a2+a3+a4+a5+a6+a7)</t>
    </r>
  </si>
  <si>
    <r>
      <t xml:space="preserve">B. Materiales y Suministros  </t>
    </r>
    <r>
      <rPr>
        <sz val="9"/>
        <rFont val="Arial"/>
        <family val="2"/>
      </rPr>
      <t>(B=b1+b2+b3+b4+b5+b6+b7+b8+b9)</t>
    </r>
  </si>
  <si>
    <r>
      <t xml:space="preserve">C. Servicios Generales  </t>
    </r>
    <r>
      <rPr>
        <sz val="9"/>
        <rFont val="Arial"/>
        <family val="2"/>
      </rPr>
      <t>(C=c1+c2+c3+c4+c5+c6+c7+c8+c9)</t>
    </r>
  </si>
  <si>
    <r>
      <t xml:space="preserve">D. Transferencias, Asignaciones, Subsidios y Otras Ayudas  </t>
    </r>
    <r>
      <rPr>
        <sz val="9"/>
        <rFont val="Arial"/>
        <family val="2"/>
      </rPr>
      <t>(D=d1+d2+d3+d4+d5+d6+d7+d8+d9)</t>
    </r>
  </si>
  <si>
    <r>
      <t xml:space="preserve">E. Bienes Muebles, Inmuebles e Intangibles  </t>
    </r>
    <r>
      <rPr>
        <sz val="9"/>
        <rFont val="Arial"/>
        <family val="2"/>
      </rPr>
      <t>(E=e1+e2+e3+e4+e5+e6+e7+e8+e9)</t>
    </r>
  </si>
  <si>
    <r>
      <t xml:space="preserve">F. Inversión Pública  </t>
    </r>
    <r>
      <rPr>
        <sz val="9"/>
        <rFont val="Arial"/>
        <family val="2"/>
      </rPr>
      <t>(F=f1+f2+f3)</t>
    </r>
  </si>
  <si>
    <r>
      <t xml:space="preserve">G. Inversiones Financieras y Otras Provisiones  </t>
    </r>
    <r>
      <rPr>
        <sz val="9"/>
        <rFont val="Arial"/>
        <family val="2"/>
      </rPr>
      <t>(G=g1+g2+g3+g4+g5+g6+g7)</t>
    </r>
  </si>
  <si>
    <r>
      <t xml:space="preserve">H. Participaciones y Aportaciones  </t>
    </r>
    <r>
      <rPr>
        <sz val="9"/>
        <rFont val="Arial"/>
        <family val="2"/>
      </rPr>
      <t>(H=h1+h2+h3)</t>
    </r>
  </si>
  <si>
    <r>
      <t xml:space="preserve">I. Deuda Pública  </t>
    </r>
    <r>
      <rPr>
        <sz val="9"/>
        <rFont val="Arial"/>
        <family val="2"/>
      </rPr>
      <t>(I=i1+i2+i3+i4+i5+i6+i7)</t>
    </r>
  </si>
  <si>
    <r>
      <t xml:space="preserve">A. Servicios Personales  </t>
    </r>
    <r>
      <rPr>
        <sz val="9"/>
        <rFont val="Arial"/>
        <family val="2"/>
      </rPr>
      <t>(A=a1+a2+a3+a4+a5+a6+a7)</t>
    </r>
  </si>
  <si>
    <r>
      <t xml:space="preserve">D. Transferencias, Asignaciones, Subsidios y Otras Ayudas  </t>
    </r>
    <r>
      <rPr>
        <sz val="9"/>
        <rFont val="Arial"/>
        <family val="2"/>
      </rPr>
      <t>(D=d1+d2+d3+d4+d5+d6+d7+d8d+9d)</t>
    </r>
  </si>
  <si>
    <r>
      <t xml:space="preserve">H. Participaciones y Aportaciones  </t>
    </r>
    <r>
      <rPr>
        <sz val="9"/>
        <rFont val="Arial"/>
        <family val="2"/>
      </rPr>
      <t>(H=h1h+h2h+h3)</t>
    </r>
  </si>
  <si>
    <t>Informe Financiero al Primer Trimestre 2022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</si>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</sst>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??_);_(@_)"/>
    <numFmt numFmtId="165" formatCode="#,##0_ ;\-#,##0\ "/>
    <numFmt numFmtId="166" formatCode="General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Gotham Book"/>
    </font>
    <font>
      <sz val="11"/>
      <color theme="0" tint="-0.499984740745262"/>
      <name val="Gotham Book"/>
    </font>
    <font>
      <sz val="8"/>
      <color theme="0" tint="-0.499984740745262"/>
      <name val="Gotham Book"/>
    </font>
    <font>
      <sz val="8"/>
      <name val="Gotham Book"/>
    </font>
    <font>
      <b/>
      <sz val="11"/>
      <color theme="0" tint="-0.499984740745262"/>
      <name val="Gotham Book"/>
    </font>
    <font>
      <b/>
      <sz val="11"/>
      <color rgb="FFFFFFCC"/>
      <name val="Gotham Book"/>
    </font>
    <font>
      <sz val="8"/>
      <color rgb="FFFFFFCC"/>
      <name val="Gotham Book"/>
    </font>
    <font>
      <b/>
      <sz val="10"/>
      <color rgb="FFFFFFCC"/>
      <name val="Gotham Book"/>
    </font>
    <font>
      <sz val="11"/>
      <name val="Gotham Book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9"/>
      <name val="Calibri"/>
      <family val="2"/>
      <scheme val="minor"/>
    </font>
    <font>
      <b/>
      <sz val="9"/>
      <name val="Montserrat"/>
    </font>
    <font>
      <b/>
      <sz val="9"/>
      <color theme="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ontserrat"/>
    </font>
    <font>
      <b/>
      <sz val="8"/>
      <color theme="0"/>
      <name val="Arial"/>
      <family val="2"/>
    </font>
    <font>
      <sz val="9"/>
      <color theme="0" tint="-0.499984740745262"/>
      <name val="Montserrat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F302E"/>
        <bgColor indexed="64"/>
      </patternFill>
    </fill>
  </fills>
  <borders count="31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rgb="FF3366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thin">
        <color rgb="FF336600"/>
      </bottom>
      <diagonal/>
    </border>
  </borders>
  <cellStyleXfs count="49">
    <xf numFmtId="0" fontId="0" fillId="0" borderId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8" applyNumberFormat="0" applyAlignment="0" applyProtection="0"/>
    <xf numFmtId="0" fontId="19" fillId="8" borderId="19" applyNumberFormat="0" applyAlignment="0" applyProtection="0"/>
    <xf numFmtId="0" fontId="20" fillId="8" borderId="18" applyNumberFormat="0" applyAlignment="0" applyProtection="0"/>
    <xf numFmtId="0" fontId="21" fillId="0" borderId="20" applyNumberFormat="0" applyFill="0" applyAlignment="0" applyProtection="0"/>
    <xf numFmtId="0" fontId="22" fillId="9" borderId="21" applyNumberFormat="0" applyAlignment="0" applyProtection="0"/>
    <xf numFmtId="0" fontId="23" fillId="0" borderId="0" applyNumberFormat="0" applyFill="0" applyBorder="0" applyAlignment="0" applyProtection="0"/>
    <xf numFmtId="0" fontId="1" fillId="10" borderId="22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23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166" fontId="27" fillId="0" borderId="0"/>
    <xf numFmtId="43" fontId="28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</cellStyleXfs>
  <cellXfs count="81">
    <xf numFmtId="0" fontId="0" fillId="0" borderId="0" xfId="0"/>
    <xf numFmtId="0" fontId="4" fillId="0" borderId="0" xfId="0" applyFont="1"/>
    <xf numFmtId="0" fontId="5" fillId="0" borderId="0" xfId="0" applyFont="1" applyFill="1" applyBorder="1"/>
    <xf numFmtId="0" fontId="4" fillId="2" borderId="0" xfId="0" applyFont="1" applyFill="1"/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0" xfId="0" applyNumberFormat="1"/>
    <xf numFmtId="0" fontId="7" fillId="0" borderId="0" xfId="0" applyFont="1"/>
    <xf numFmtId="0" fontId="5" fillId="0" borderId="0" xfId="0" applyFont="1"/>
    <xf numFmtId="0" fontId="9" fillId="0" borderId="0" xfId="0" applyFont="1"/>
    <xf numFmtId="3" fontId="9" fillId="0" borderId="0" xfId="0" applyNumberFormat="1" applyFont="1"/>
    <xf numFmtId="3" fontId="9" fillId="2" borderId="12" xfId="0" applyNumberFormat="1" applyFont="1" applyFill="1" applyBorder="1" applyAlignment="1">
      <alignment horizontal="right" vertical="center" wrapText="1"/>
    </xf>
    <xf numFmtId="164" fontId="9" fillId="2" borderId="12" xfId="0" applyNumberFormat="1" applyFont="1" applyFill="1" applyBorder="1" applyAlignment="1">
      <alignment horizontal="right" vertical="center" wrapText="1"/>
    </xf>
    <xf numFmtId="0" fontId="10" fillId="3" borderId="8" xfId="0" applyFont="1" applyFill="1" applyBorder="1" applyAlignment="1">
      <alignment horizontal="left"/>
    </xf>
    <xf numFmtId="0" fontId="5" fillId="0" borderId="0" xfId="0" applyFont="1" applyBorder="1"/>
    <xf numFmtId="3" fontId="5" fillId="0" borderId="0" xfId="0" applyNumberFormat="1" applyFont="1" applyBorder="1"/>
    <xf numFmtId="3" fontId="5" fillId="2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/>
    <xf numFmtId="165" fontId="5" fillId="0" borderId="0" xfId="0" applyNumberFormat="1" applyFont="1"/>
    <xf numFmtId="0" fontId="8" fillId="3" borderId="7" xfId="0" applyFont="1" applyFill="1" applyBorder="1"/>
    <xf numFmtId="4" fontId="8" fillId="3" borderId="7" xfId="0" applyNumberFormat="1" applyFont="1" applyFill="1" applyBorder="1"/>
    <xf numFmtId="0" fontId="6" fillId="0" borderId="0" xfId="0" applyFont="1" applyBorder="1"/>
    <xf numFmtId="3" fontId="6" fillId="0" borderId="0" xfId="0" applyNumberFormat="1" applyFont="1" applyBorder="1"/>
    <xf numFmtId="3" fontId="6" fillId="2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/>
    <xf numFmtId="3" fontId="30" fillId="2" borderId="6" xfId="0" applyNumberFormat="1" applyFont="1" applyFill="1" applyBorder="1" applyAlignment="1">
      <alignment horizontal="right" vertical="center" wrapText="1"/>
    </xf>
    <xf numFmtId="0" fontId="32" fillId="35" borderId="2" xfId="0" applyFont="1" applyFill="1" applyBorder="1" applyAlignment="1">
      <alignment horizontal="center" vertical="center" wrapText="1"/>
    </xf>
    <xf numFmtId="0" fontId="32" fillId="35" borderId="3" xfId="0" applyFont="1" applyFill="1" applyBorder="1" applyAlignment="1">
      <alignment horizontal="center" vertical="center" wrapText="1"/>
    </xf>
    <xf numFmtId="0" fontId="32" fillId="35" borderId="29" xfId="0" applyFont="1" applyFill="1" applyBorder="1" applyAlignment="1">
      <alignment horizontal="center" vertical="center" wrapText="1"/>
    </xf>
    <xf numFmtId="3" fontId="34" fillId="2" borderId="6" xfId="0" applyNumberFormat="1" applyFont="1" applyFill="1" applyBorder="1" applyAlignment="1">
      <alignment horizontal="right" vertical="center" wrapText="1"/>
    </xf>
    <xf numFmtId="164" fontId="34" fillId="2" borderId="6" xfId="0" applyNumberFormat="1" applyFont="1" applyFill="1" applyBorder="1" applyAlignment="1">
      <alignment horizontal="right" vertical="center" wrapText="1"/>
    </xf>
    <xf numFmtId="3" fontId="35" fillId="2" borderId="6" xfId="0" applyNumberFormat="1" applyFont="1" applyFill="1" applyBorder="1" applyAlignment="1">
      <alignment horizontal="right" vertical="center" wrapText="1"/>
    </xf>
    <xf numFmtId="164" fontId="35" fillId="2" borderId="6" xfId="0" applyNumberFormat="1" applyFont="1" applyFill="1" applyBorder="1" applyAlignment="1">
      <alignment horizontal="right" vertical="center" wrapText="1"/>
    </xf>
    <xf numFmtId="3" fontId="34" fillId="2" borderId="11" xfId="0" applyNumberFormat="1" applyFont="1" applyFill="1" applyBorder="1" applyAlignment="1">
      <alignment vertical="center" wrapText="1"/>
    </xf>
    <xf numFmtId="164" fontId="34" fillId="2" borderId="11" xfId="0" applyNumberFormat="1" applyFont="1" applyFill="1" applyBorder="1" applyAlignment="1">
      <alignment vertical="center" wrapText="1"/>
    </xf>
    <xf numFmtId="0" fontId="35" fillId="2" borderId="4" xfId="0" applyFont="1" applyFill="1" applyBorder="1" applyAlignment="1">
      <alignment horizontal="left" vertical="center" wrapText="1"/>
    </xf>
    <xf numFmtId="0" fontId="35" fillId="2" borderId="5" xfId="0" applyFont="1" applyFill="1" applyBorder="1" applyAlignment="1">
      <alignment horizontal="left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vertical="center" wrapText="1"/>
    </xf>
    <xf numFmtId="0" fontId="34" fillId="2" borderId="9" xfId="0" applyFont="1" applyFill="1" applyBorder="1" applyAlignment="1">
      <alignment horizontal="justify" vertical="center" wrapText="1"/>
    </xf>
    <xf numFmtId="0" fontId="34" fillId="2" borderId="10" xfId="0" applyFont="1" applyFill="1" applyBorder="1" applyAlignment="1">
      <alignment horizontal="justify" vertical="center" wrapText="1"/>
    </xf>
    <xf numFmtId="0" fontId="36" fillId="0" borderId="0" xfId="0" applyFont="1" applyFill="1" applyBorder="1"/>
    <xf numFmtId="0" fontId="37" fillId="35" borderId="2" xfId="0" applyFont="1" applyFill="1" applyBorder="1" applyAlignment="1">
      <alignment horizontal="center" vertical="center" wrapText="1"/>
    </xf>
    <xf numFmtId="0" fontId="37" fillId="35" borderId="3" xfId="0" applyFont="1" applyFill="1" applyBorder="1" applyAlignment="1">
      <alignment horizontal="center" vertical="center" wrapText="1"/>
    </xf>
    <xf numFmtId="0" fontId="37" fillId="35" borderId="29" xfId="0" applyFont="1" applyFill="1" applyBorder="1" applyAlignment="1">
      <alignment horizontal="center" vertical="center" wrapText="1"/>
    </xf>
    <xf numFmtId="164" fontId="34" fillId="2" borderId="11" xfId="0" applyNumberFormat="1" applyFont="1" applyFill="1" applyBorder="1" applyAlignment="1">
      <alignment horizontal="right" vertical="center" wrapText="1"/>
    </xf>
    <xf numFmtId="0" fontId="32" fillId="35" borderId="14" xfId="0" applyFont="1" applyFill="1" applyBorder="1" applyAlignment="1">
      <alignment horizontal="center" vertical="center" wrapText="1"/>
    </xf>
    <xf numFmtId="0" fontId="32" fillId="35" borderId="30" xfId="0" applyFont="1" applyFill="1" applyBorder="1" applyAlignment="1">
      <alignment horizontal="center" vertical="center" wrapText="1"/>
    </xf>
    <xf numFmtId="3" fontId="34" fillId="2" borderId="5" xfId="0" applyNumberFormat="1" applyFont="1" applyFill="1" applyBorder="1" applyAlignment="1">
      <alignment horizontal="right" vertical="center" wrapText="1"/>
    </xf>
    <xf numFmtId="3" fontId="35" fillId="2" borderId="5" xfId="0" applyNumberFormat="1" applyFont="1" applyFill="1" applyBorder="1" applyAlignment="1">
      <alignment horizontal="right" vertical="center" wrapText="1"/>
    </xf>
    <xf numFmtId="3" fontId="34" fillId="2" borderId="10" xfId="0" applyNumberFormat="1" applyFont="1" applyFill="1" applyBorder="1" applyAlignment="1">
      <alignment vertical="center" wrapText="1"/>
    </xf>
    <xf numFmtId="3" fontId="3" fillId="2" borderId="13" xfId="0" applyNumberFormat="1" applyFont="1" applyFill="1" applyBorder="1" applyAlignment="1">
      <alignment horizontal="right" vertical="center" wrapText="1"/>
    </xf>
    <xf numFmtId="164" fontId="3" fillId="2" borderId="12" xfId="0" applyNumberFormat="1" applyFont="1" applyFill="1" applyBorder="1" applyAlignment="1">
      <alignment horizontal="right"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0" fontId="38" fillId="0" borderId="0" xfId="0" applyFont="1" applyFill="1" applyBorder="1"/>
    <xf numFmtId="0" fontId="34" fillId="2" borderId="4" xfId="0" applyFont="1" applyFill="1" applyBorder="1" applyAlignment="1">
      <alignment horizontal="justify" vertical="center" wrapText="1"/>
    </xf>
    <xf numFmtId="0" fontId="34" fillId="2" borderId="5" xfId="0" applyFont="1" applyFill="1" applyBorder="1" applyAlignment="1">
      <alignment horizontal="justify" vertical="center" wrapText="1"/>
    </xf>
    <xf numFmtId="3" fontId="34" fillId="2" borderId="6" xfId="0" applyNumberFormat="1" applyFont="1" applyFill="1" applyBorder="1" applyAlignment="1">
      <alignment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center"/>
    </xf>
    <xf numFmtId="0" fontId="32" fillId="35" borderId="24" xfId="0" applyFont="1" applyFill="1" applyBorder="1" applyAlignment="1">
      <alignment horizontal="center" vertical="center"/>
    </xf>
    <xf numFmtId="0" fontId="32" fillId="35" borderId="1" xfId="0" applyFont="1" applyFill="1" applyBorder="1" applyAlignment="1">
      <alignment horizontal="center" vertical="center"/>
    </xf>
    <xf numFmtId="0" fontId="32" fillId="35" borderId="26" xfId="0" applyFont="1" applyFill="1" applyBorder="1" applyAlignment="1">
      <alignment horizontal="center" vertical="center"/>
    </xf>
    <xf numFmtId="0" fontId="32" fillId="35" borderId="2" xfId="0" applyFont="1" applyFill="1" applyBorder="1" applyAlignment="1">
      <alignment horizontal="center" vertical="center"/>
    </xf>
    <xf numFmtId="0" fontId="32" fillId="35" borderId="28" xfId="0" applyFont="1" applyFill="1" applyBorder="1" applyAlignment="1">
      <alignment horizontal="center" vertical="center"/>
    </xf>
    <xf numFmtId="0" fontId="32" fillId="35" borderId="3" xfId="0" applyFont="1" applyFill="1" applyBorder="1" applyAlignment="1">
      <alignment horizontal="center" vertical="center"/>
    </xf>
    <xf numFmtId="0" fontId="32" fillId="35" borderId="1" xfId="0" applyFont="1" applyFill="1" applyBorder="1" applyAlignment="1">
      <alignment horizontal="center" vertical="center" wrapText="1"/>
    </xf>
    <xf numFmtId="0" fontId="32" fillId="35" borderId="25" xfId="0" applyFont="1" applyFill="1" applyBorder="1" applyAlignment="1">
      <alignment horizontal="center" vertical="center" wrapText="1"/>
    </xf>
    <xf numFmtId="0" fontId="32" fillId="35" borderId="27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35" borderId="24" xfId="0" applyFont="1" applyFill="1" applyBorder="1" applyAlignment="1">
      <alignment horizontal="center" vertical="center"/>
    </xf>
    <xf numFmtId="0" fontId="37" fillId="35" borderId="1" xfId="0" applyFont="1" applyFill="1" applyBorder="1" applyAlignment="1">
      <alignment horizontal="center" vertical="center"/>
    </xf>
    <xf numFmtId="0" fontId="37" fillId="35" borderId="26" xfId="0" applyFont="1" applyFill="1" applyBorder="1" applyAlignment="1">
      <alignment horizontal="center" vertical="center"/>
    </xf>
    <xf numFmtId="0" fontId="37" fillId="35" borderId="2" xfId="0" applyFont="1" applyFill="1" applyBorder="1" applyAlignment="1">
      <alignment horizontal="center" vertical="center"/>
    </xf>
    <xf numFmtId="0" fontId="37" fillId="35" borderId="28" xfId="0" applyFont="1" applyFill="1" applyBorder="1" applyAlignment="1">
      <alignment horizontal="center" vertical="center"/>
    </xf>
    <xf numFmtId="0" fontId="37" fillId="35" borderId="3" xfId="0" applyFont="1" applyFill="1" applyBorder="1" applyAlignment="1">
      <alignment horizontal="center" vertical="center"/>
    </xf>
    <xf numFmtId="0" fontId="37" fillId="35" borderId="1" xfId="0" applyFont="1" applyFill="1" applyBorder="1" applyAlignment="1">
      <alignment horizontal="center" vertical="center" wrapText="1"/>
    </xf>
    <xf numFmtId="0" fontId="37" fillId="35" borderId="25" xfId="0" applyFont="1" applyFill="1" applyBorder="1" applyAlignment="1">
      <alignment horizontal="center" vertical="center" wrapText="1"/>
    </xf>
    <xf numFmtId="0" fontId="37" fillId="35" borderId="27" xfId="0" applyFont="1" applyFill="1" applyBorder="1" applyAlignment="1">
      <alignment horizontal="center" vertical="center" wrapText="1"/>
    </xf>
  </cellXfs>
  <cellStyles count="49">
    <cellStyle name="=C:\WINNT\SYSTEM32\COMMAND.COM" xfId="43"/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Incorrecto" xfId="6" builtinId="27" customBuiltin="1"/>
    <cellStyle name="Millares 2" xfId="44"/>
    <cellStyle name="Millares 2 2" xfId="47"/>
    <cellStyle name="Millares 3" xfId="41"/>
    <cellStyle name="Neutral" xfId="7" builtinId="28" customBuiltin="1"/>
    <cellStyle name="Normal" xfId="0" builtinId="0"/>
    <cellStyle name="Normal 2" xfId="42"/>
    <cellStyle name="Normal 3" xfId="48"/>
    <cellStyle name="Normal 9" xfId="45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ítulo 4" xfId="46"/>
    <cellStyle name="Total" xfId="16" builtinId="25" customBuiltin="1"/>
  </cellStyles>
  <dxfs count="0"/>
  <tableStyles count="0" defaultTableStyle="TableStyleMedium2" defaultPivotStyle="PivotStyleLight16"/>
  <colors>
    <mruColors>
      <color rgb="FF8F3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466726</xdr:colOff>
      <xdr:row>0</xdr:row>
      <xdr:rowOff>95250</xdr:rowOff>
    </xdr:from>
    <xdr:to>
      <xdr:col>1</xdr:col>
      <xdr:colOff>1571626</xdr:colOff>
      <xdr:row>4</xdr:row>
      <xdr:rowOff>28575</xdr:rowOff>
    </xdr:to>
    <xdr:pic>
      <xdr:nvPicPr>
        <xdr:cNvPr id="3" name="Imagen 2" descr="brand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6" y="95250"/>
          <a:ext cx="1104900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57151</xdr:rowOff>
    </xdr:from>
    <xdr:to>
      <xdr:col>1</xdr:col>
      <xdr:colOff>1485899</xdr:colOff>
      <xdr:row>4</xdr:row>
      <xdr:rowOff>114301</xdr:rowOff>
    </xdr:to>
    <xdr:pic>
      <xdr:nvPicPr>
        <xdr:cNvPr id="4" name="Imagen 3" descr="brand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57151"/>
          <a:ext cx="1066799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95250</xdr:rowOff>
    </xdr:from>
    <xdr:to>
      <xdr:col>1</xdr:col>
      <xdr:colOff>1543051</xdr:colOff>
      <xdr:row>4</xdr:row>
      <xdr:rowOff>104775</xdr:rowOff>
    </xdr:to>
    <xdr:pic>
      <xdr:nvPicPr>
        <xdr:cNvPr id="3" name="Imagen 2" descr="brand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95250"/>
          <a:ext cx="1114426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428627</xdr:colOff>
      <xdr:row>0</xdr:row>
      <xdr:rowOff>104776</xdr:rowOff>
    </xdr:from>
    <xdr:to>
      <xdr:col>1</xdr:col>
      <xdr:colOff>1600201</xdr:colOff>
      <xdr:row>4</xdr:row>
      <xdr:rowOff>142876</xdr:rowOff>
    </xdr:to>
    <xdr:pic>
      <xdr:nvPicPr>
        <xdr:cNvPr id="5" name="Imagen 4" descr="brand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7" y="104776"/>
          <a:ext cx="1171574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95250</xdr:rowOff>
    </xdr:from>
    <xdr:to>
      <xdr:col>1</xdr:col>
      <xdr:colOff>1295400</xdr:colOff>
      <xdr:row>4</xdr:row>
      <xdr:rowOff>38100</xdr:rowOff>
    </xdr:to>
    <xdr:pic>
      <xdr:nvPicPr>
        <xdr:cNvPr id="3" name="Imagen 2" descr="brand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95250"/>
          <a:ext cx="101917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200026</xdr:colOff>
      <xdr:row>0</xdr:row>
      <xdr:rowOff>85726</xdr:rowOff>
    </xdr:from>
    <xdr:to>
      <xdr:col>1</xdr:col>
      <xdr:colOff>1266826</xdr:colOff>
      <xdr:row>4</xdr:row>
      <xdr:rowOff>114300</xdr:rowOff>
    </xdr:to>
    <xdr:pic>
      <xdr:nvPicPr>
        <xdr:cNvPr id="3" name="Imagen 2" descr="brand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85726"/>
          <a:ext cx="1066800" cy="9429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abSelected="1" view="pageBreakPreview" zoomScaleSheetLayoutView="100" workbookViewId="0">
      <selection sqref="A1:H1"/>
    </sheetView>
  </sheetViews>
  <sheetFormatPr baseColWidth="10" defaultRowHeight="15" x14ac:dyDescent="0.25"/>
  <cols>
    <col min="1" max="1" width="4.5703125" style="8" customWidth="1"/>
    <col min="2" max="2" width="57.28515625" style="8" customWidth="1"/>
    <col min="3" max="3" width="15.5703125" style="8" bestFit="1" customWidth="1"/>
    <col min="4" max="6" width="18.28515625" style="8" bestFit="1" customWidth="1"/>
    <col min="7" max="7" width="16.5703125" style="8" customWidth="1"/>
    <col min="8" max="8" width="16.140625" style="8" customWidth="1"/>
    <col min="9" max="16384" width="11.42578125" style="1"/>
  </cols>
  <sheetData>
    <row r="1" spans="1:8" ht="18" customHeight="1" x14ac:dyDescent="0.25">
      <c r="A1" s="70" t="s">
        <v>105</v>
      </c>
      <c r="B1" s="70"/>
      <c r="C1" s="70"/>
      <c r="D1" s="70"/>
      <c r="E1" s="70"/>
      <c r="F1" s="70"/>
      <c r="G1" s="70"/>
      <c r="H1" s="70"/>
    </row>
    <row r="2" spans="1:8" ht="18" customHeight="1" x14ac:dyDescent="0.25">
      <c r="A2" s="70" t="s">
        <v>0</v>
      </c>
      <c r="B2" s="70"/>
      <c r="C2" s="70"/>
      <c r="D2" s="70"/>
      <c r="E2" s="70"/>
      <c r="F2" s="70"/>
      <c r="G2" s="70"/>
      <c r="H2" s="70"/>
    </row>
    <row r="3" spans="1:8" ht="18" customHeight="1" x14ac:dyDescent="0.25">
      <c r="A3" s="70" t="s">
        <v>1</v>
      </c>
      <c r="B3" s="70"/>
      <c r="C3" s="70"/>
      <c r="D3" s="70"/>
      <c r="E3" s="70"/>
      <c r="F3" s="70"/>
      <c r="G3" s="70"/>
      <c r="H3" s="70"/>
    </row>
    <row r="4" spans="1:8" ht="18" customHeight="1" x14ac:dyDescent="0.25">
      <c r="A4" s="70" t="s">
        <v>2</v>
      </c>
      <c r="B4" s="70"/>
      <c r="C4" s="70"/>
      <c r="D4" s="70"/>
      <c r="E4" s="70"/>
      <c r="F4" s="70"/>
      <c r="G4" s="70"/>
      <c r="H4" s="70"/>
    </row>
    <row r="5" spans="1:8" ht="18" customHeight="1" x14ac:dyDescent="0.25">
      <c r="A5" s="70" t="s">
        <v>106</v>
      </c>
      <c r="B5" s="70"/>
      <c r="C5" s="70"/>
      <c r="D5" s="70"/>
      <c r="E5" s="70"/>
      <c r="F5" s="70"/>
      <c r="G5" s="70"/>
      <c r="H5" s="70"/>
    </row>
    <row r="6" spans="1:8" s="3" customFormat="1" ht="7.5" customHeight="1" x14ac:dyDescent="0.25">
      <c r="A6" s="2"/>
      <c r="B6" s="2"/>
      <c r="C6" s="2"/>
      <c r="D6" s="2"/>
      <c r="E6" s="2"/>
      <c r="F6" s="2"/>
      <c r="G6" s="2"/>
      <c r="H6" s="2"/>
    </row>
    <row r="7" spans="1:8" ht="15.75" thickBot="1" x14ac:dyDescent="0.3">
      <c r="A7" s="61" t="s">
        <v>3</v>
      </c>
      <c r="B7" s="62"/>
      <c r="C7" s="67" t="s">
        <v>4</v>
      </c>
      <c r="D7" s="67"/>
      <c r="E7" s="67"/>
      <c r="F7" s="67"/>
      <c r="G7" s="67"/>
      <c r="H7" s="68" t="s">
        <v>5</v>
      </c>
    </row>
    <row r="8" spans="1:8" ht="24.75" thickBot="1" x14ac:dyDescent="0.3">
      <c r="A8" s="63"/>
      <c r="B8" s="64"/>
      <c r="C8" s="26" t="s">
        <v>6</v>
      </c>
      <c r="D8" s="26" t="s">
        <v>7</v>
      </c>
      <c r="E8" s="26" t="s">
        <v>8</v>
      </c>
      <c r="F8" s="26" t="s">
        <v>9</v>
      </c>
      <c r="G8" s="26" t="s">
        <v>10</v>
      </c>
      <c r="H8" s="69"/>
    </row>
    <row r="9" spans="1:8" ht="11.25" customHeight="1" x14ac:dyDescent="0.25">
      <c r="A9" s="65"/>
      <c r="B9" s="66"/>
      <c r="C9" s="27">
        <v>1</v>
      </c>
      <c r="D9" s="27">
        <v>2</v>
      </c>
      <c r="E9" s="27" t="s">
        <v>11</v>
      </c>
      <c r="F9" s="27">
        <v>4</v>
      </c>
      <c r="G9" s="27">
        <v>5</v>
      </c>
      <c r="H9" s="28" t="s">
        <v>12</v>
      </c>
    </row>
    <row r="10" spans="1:8" ht="15" customHeight="1" x14ac:dyDescent="0.25">
      <c r="A10" s="58" t="s">
        <v>92</v>
      </c>
      <c r="B10" s="59"/>
      <c r="C10" s="29">
        <v>15487178651</v>
      </c>
      <c r="D10" s="30">
        <v>210724772.3000001</v>
      </c>
      <c r="E10" s="29">
        <v>15697903423.300001</v>
      </c>
      <c r="F10" s="29">
        <v>3604064355.1399999</v>
      </c>
      <c r="G10" s="29">
        <v>3291057541.9699993</v>
      </c>
      <c r="H10" s="29">
        <f>+E10-F10</f>
        <v>12093839068.160002</v>
      </c>
    </row>
    <row r="11" spans="1:8" ht="15" customHeight="1" x14ac:dyDescent="0.25">
      <c r="A11" s="58" t="s">
        <v>93</v>
      </c>
      <c r="B11" s="59"/>
      <c r="C11" s="29">
        <v>3634091860</v>
      </c>
      <c r="D11" s="30">
        <v>31224733.670000106</v>
      </c>
      <c r="E11" s="29">
        <v>3665316593.6699986</v>
      </c>
      <c r="F11" s="29">
        <v>798609655.35999966</v>
      </c>
      <c r="G11" s="29">
        <v>715241080.97999907</v>
      </c>
      <c r="H11" s="29">
        <f t="shared" ref="H11:H39" si="0">+E11-F11</f>
        <v>2866706938.309999</v>
      </c>
    </row>
    <row r="12" spans="1:8" ht="15" customHeight="1" x14ac:dyDescent="0.25">
      <c r="A12" s="35"/>
      <c r="B12" s="36" t="s">
        <v>13</v>
      </c>
      <c r="C12" s="31">
        <v>1074353777</v>
      </c>
      <c r="D12" s="32">
        <v>36369832.709999964</v>
      </c>
      <c r="E12" s="31">
        <v>1110723609.7099986</v>
      </c>
      <c r="F12" s="31">
        <v>217756237.42999986</v>
      </c>
      <c r="G12" s="31">
        <v>217756237.42999986</v>
      </c>
      <c r="H12" s="31">
        <f t="shared" si="0"/>
        <v>892967372.27999878</v>
      </c>
    </row>
    <row r="13" spans="1:8" ht="15" customHeight="1" x14ac:dyDescent="0.25">
      <c r="A13" s="35"/>
      <c r="B13" s="36" t="s">
        <v>14</v>
      </c>
      <c r="C13" s="31">
        <v>4130172</v>
      </c>
      <c r="D13" s="32">
        <v>4906831.8699999982</v>
      </c>
      <c r="E13" s="31">
        <v>9037003.8699999992</v>
      </c>
      <c r="F13" s="31">
        <v>2872756.6499999994</v>
      </c>
      <c r="G13" s="31">
        <v>2872756.6499999994</v>
      </c>
      <c r="H13" s="31">
        <f t="shared" si="0"/>
        <v>6164247.2199999997</v>
      </c>
    </row>
    <row r="14" spans="1:8" ht="15" customHeight="1" x14ac:dyDescent="0.25">
      <c r="A14" s="35"/>
      <c r="B14" s="36" t="s">
        <v>15</v>
      </c>
      <c r="C14" s="31">
        <v>448112496</v>
      </c>
      <c r="D14" s="32">
        <v>-51812158.339999996</v>
      </c>
      <c r="E14" s="31">
        <v>396300337.66000032</v>
      </c>
      <c r="F14" s="31">
        <v>75743108.939999953</v>
      </c>
      <c r="G14" s="31">
        <v>75743108.939999953</v>
      </c>
      <c r="H14" s="31">
        <f t="shared" si="0"/>
        <v>320557228.72000039</v>
      </c>
    </row>
    <row r="15" spans="1:8" ht="15" customHeight="1" x14ac:dyDescent="0.25">
      <c r="A15" s="35"/>
      <c r="B15" s="36" t="s">
        <v>16</v>
      </c>
      <c r="C15" s="31">
        <v>1126399632</v>
      </c>
      <c r="D15" s="32">
        <v>-2466474.7599999332</v>
      </c>
      <c r="E15" s="31">
        <v>1123933157.2400005</v>
      </c>
      <c r="F15" s="31">
        <v>239230994.11000034</v>
      </c>
      <c r="G15" s="31">
        <v>161286166.19999978</v>
      </c>
      <c r="H15" s="31">
        <f t="shared" si="0"/>
        <v>884702163.13000011</v>
      </c>
    </row>
    <row r="16" spans="1:8" ht="15" customHeight="1" x14ac:dyDescent="0.25">
      <c r="A16" s="35"/>
      <c r="B16" s="36" t="s">
        <v>17</v>
      </c>
      <c r="C16" s="31">
        <v>914314638</v>
      </c>
      <c r="D16" s="32">
        <v>20045854.250000067</v>
      </c>
      <c r="E16" s="31">
        <v>934360492.24999905</v>
      </c>
      <c r="F16" s="31">
        <v>232067772.43999961</v>
      </c>
      <c r="G16" s="31">
        <v>226644025.96999958</v>
      </c>
      <c r="H16" s="31">
        <f t="shared" si="0"/>
        <v>702292719.80999947</v>
      </c>
    </row>
    <row r="17" spans="1:8" ht="15" customHeight="1" x14ac:dyDescent="0.25">
      <c r="A17" s="35"/>
      <c r="B17" s="36" t="s">
        <v>18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f t="shared" si="0"/>
        <v>0</v>
      </c>
    </row>
    <row r="18" spans="1:8" ht="15" customHeight="1" x14ac:dyDescent="0.25">
      <c r="A18" s="35"/>
      <c r="B18" s="36" t="s">
        <v>19</v>
      </c>
      <c r="C18" s="31">
        <v>66781145</v>
      </c>
      <c r="D18" s="32">
        <v>24180847.940000005</v>
      </c>
      <c r="E18" s="31">
        <v>90961992.939999953</v>
      </c>
      <c r="F18" s="31">
        <v>30938785.79000001</v>
      </c>
      <c r="G18" s="31">
        <v>30938785.79000001</v>
      </c>
      <c r="H18" s="31">
        <f t="shared" si="0"/>
        <v>60023207.149999946</v>
      </c>
    </row>
    <row r="19" spans="1:8" ht="15" customHeight="1" x14ac:dyDescent="0.25">
      <c r="A19" s="58" t="s">
        <v>94</v>
      </c>
      <c r="B19" s="59"/>
      <c r="C19" s="29">
        <v>423924019.99999994</v>
      </c>
      <c r="D19" s="30">
        <v>25751229.240000006</v>
      </c>
      <c r="E19" s="29">
        <v>449675249.24000001</v>
      </c>
      <c r="F19" s="29">
        <v>39737007.350000001</v>
      </c>
      <c r="G19" s="29">
        <v>21962037.460000005</v>
      </c>
      <c r="H19" s="29">
        <f t="shared" si="0"/>
        <v>409938241.88999999</v>
      </c>
    </row>
    <row r="20" spans="1:8" ht="21.75" customHeight="1" x14ac:dyDescent="0.25">
      <c r="A20" s="35"/>
      <c r="B20" s="36" t="s">
        <v>20</v>
      </c>
      <c r="C20" s="31">
        <v>210650718.16</v>
      </c>
      <c r="D20" s="32">
        <v>3548707.66</v>
      </c>
      <c r="E20" s="31">
        <v>214199425.81999999</v>
      </c>
      <c r="F20" s="31">
        <v>4616209.9900000012</v>
      </c>
      <c r="G20" s="31">
        <v>1285680.4499999997</v>
      </c>
      <c r="H20" s="31">
        <f t="shared" si="0"/>
        <v>209583215.82999998</v>
      </c>
    </row>
    <row r="21" spans="1:8" ht="15" customHeight="1" x14ac:dyDescent="0.25">
      <c r="A21" s="35"/>
      <c r="B21" s="36" t="s">
        <v>21</v>
      </c>
      <c r="C21" s="31">
        <v>17616800</v>
      </c>
      <c r="D21" s="32">
        <v>-461409.1100000001</v>
      </c>
      <c r="E21" s="31">
        <v>17155390.890000001</v>
      </c>
      <c r="F21" s="31">
        <v>3364603.3099999982</v>
      </c>
      <c r="G21" s="31">
        <v>600970.53000000014</v>
      </c>
      <c r="H21" s="31">
        <f t="shared" si="0"/>
        <v>13790787.580000002</v>
      </c>
    </row>
    <row r="22" spans="1:8" ht="15" customHeight="1" x14ac:dyDescent="0.25">
      <c r="A22" s="35"/>
      <c r="B22" s="36" t="s">
        <v>22</v>
      </c>
      <c r="C22" s="31">
        <v>1612589</v>
      </c>
      <c r="D22" s="32">
        <v>8027.52</v>
      </c>
      <c r="E22" s="31">
        <v>1620616.52</v>
      </c>
      <c r="F22" s="31">
        <v>114839.84</v>
      </c>
      <c r="G22" s="31">
        <v>8150</v>
      </c>
      <c r="H22" s="31">
        <f t="shared" si="0"/>
        <v>1505776.68</v>
      </c>
    </row>
    <row r="23" spans="1:8" ht="15" customHeight="1" x14ac:dyDescent="0.25">
      <c r="A23" s="35"/>
      <c r="B23" s="36" t="s">
        <v>23</v>
      </c>
      <c r="C23" s="31">
        <v>17443452.420000002</v>
      </c>
      <c r="D23" s="32">
        <v>25770686.109999999</v>
      </c>
      <c r="E23" s="31">
        <v>43214138.530000009</v>
      </c>
      <c r="F23" s="31">
        <v>16956655.680000003</v>
      </c>
      <c r="G23" s="31">
        <v>8042654.0100000016</v>
      </c>
      <c r="H23" s="31">
        <f t="shared" si="0"/>
        <v>26257482.850000005</v>
      </c>
    </row>
    <row r="24" spans="1:8" ht="15" customHeight="1" x14ac:dyDescent="0.25">
      <c r="A24" s="35"/>
      <c r="B24" s="36" t="s">
        <v>24</v>
      </c>
      <c r="C24" s="31">
        <v>9086788.4400000013</v>
      </c>
      <c r="D24" s="32">
        <v>-153059.62999999998</v>
      </c>
      <c r="E24" s="31">
        <v>8933728.8100000005</v>
      </c>
      <c r="F24" s="31">
        <v>1618596.4799999995</v>
      </c>
      <c r="G24" s="31">
        <v>164609.62999999998</v>
      </c>
      <c r="H24" s="31">
        <f t="shared" si="0"/>
        <v>7315132.330000001</v>
      </c>
    </row>
    <row r="25" spans="1:8" ht="15" customHeight="1" x14ac:dyDescent="0.25">
      <c r="A25" s="35"/>
      <c r="B25" s="36" t="s">
        <v>25</v>
      </c>
      <c r="C25" s="31">
        <v>130374155.58</v>
      </c>
      <c r="D25" s="32">
        <v>-6284612.1399999987</v>
      </c>
      <c r="E25" s="31">
        <v>124089543.43999998</v>
      </c>
      <c r="F25" s="31">
        <v>11009990.020000001</v>
      </c>
      <c r="G25" s="31">
        <v>10758830.410000002</v>
      </c>
      <c r="H25" s="31">
        <f t="shared" si="0"/>
        <v>113079553.41999999</v>
      </c>
    </row>
    <row r="26" spans="1:8" ht="15" customHeight="1" x14ac:dyDescent="0.25">
      <c r="A26" s="35"/>
      <c r="B26" s="36" t="s">
        <v>26</v>
      </c>
      <c r="C26" s="31">
        <v>6003559</v>
      </c>
      <c r="D26" s="32">
        <v>2003291.42</v>
      </c>
      <c r="E26" s="31">
        <v>8006850.4199999999</v>
      </c>
      <c r="F26" s="31">
        <v>1034428.32</v>
      </c>
      <c r="G26" s="31">
        <v>893792.99</v>
      </c>
      <c r="H26" s="31">
        <f t="shared" si="0"/>
        <v>6972422.0999999996</v>
      </c>
    </row>
    <row r="27" spans="1:8" ht="15" customHeight="1" x14ac:dyDescent="0.25">
      <c r="A27" s="35"/>
      <c r="B27" s="36" t="s">
        <v>27</v>
      </c>
      <c r="C27" s="31">
        <v>498875</v>
      </c>
      <c r="D27" s="32">
        <v>587481</v>
      </c>
      <c r="E27" s="31">
        <v>1086356</v>
      </c>
      <c r="F27" s="31">
        <v>0</v>
      </c>
      <c r="G27" s="31">
        <v>0</v>
      </c>
      <c r="H27" s="31">
        <f t="shared" si="0"/>
        <v>1086356</v>
      </c>
    </row>
    <row r="28" spans="1:8" ht="15" customHeight="1" x14ac:dyDescent="0.25">
      <c r="A28" s="35"/>
      <c r="B28" s="36" t="s">
        <v>28</v>
      </c>
      <c r="C28" s="31">
        <v>30637082.399999999</v>
      </c>
      <c r="D28" s="32">
        <v>732116.41000000015</v>
      </c>
      <c r="E28" s="31">
        <v>31369198.810000002</v>
      </c>
      <c r="F28" s="31">
        <v>1021683.7100000002</v>
      </c>
      <c r="G28" s="31">
        <v>207349.44</v>
      </c>
      <c r="H28" s="31">
        <f t="shared" si="0"/>
        <v>30347515.100000001</v>
      </c>
    </row>
    <row r="29" spans="1:8" ht="15" customHeight="1" x14ac:dyDescent="0.25">
      <c r="A29" s="58" t="s">
        <v>95</v>
      </c>
      <c r="B29" s="59"/>
      <c r="C29" s="29">
        <v>608987966</v>
      </c>
      <c r="D29" s="29">
        <v>18555409.889999997</v>
      </c>
      <c r="E29" s="29">
        <v>627543375.88999999</v>
      </c>
      <c r="F29" s="29">
        <v>104509652.97</v>
      </c>
      <c r="G29" s="29">
        <v>57323631.440000005</v>
      </c>
      <c r="H29" s="29">
        <f t="shared" si="0"/>
        <v>523033722.91999996</v>
      </c>
    </row>
    <row r="30" spans="1:8" ht="15" customHeight="1" x14ac:dyDescent="0.25">
      <c r="A30" s="35"/>
      <c r="B30" s="36" t="s">
        <v>29</v>
      </c>
      <c r="C30" s="31">
        <v>48736228</v>
      </c>
      <c r="D30" s="32">
        <v>6751291.1600000001</v>
      </c>
      <c r="E30" s="31">
        <v>55487519.160000004</v>
      </c>
      <c r="F30" s="31">
        <v>12644948.970000001</v>
      </c>
      <c r="G30" s="31">
        <v>12222820.350000003</v>
      </c>
      <c r="H30" s="31">
        <f t="shared" si="0"/>
        <v>42842570.190000005</v>
      </c>
    </row>
    <row r="31" spans="1:8" ht="15" customHeight="1" x14ac:dyDescent="0.25">
      <c r="A31" s="35"/>
      <c r="B31" s="36" t="s">
        <v>30</v>
      </c>
      <c r="C31" s="31">
        <v>29258588</v>
      </c>
      <c r="D31" s="32">
        <v>-37789.879999999976</v>
      </c>
      <c r="E31" s="31">
        <v>29220798.119999997</v>
      </c>
      <c r="F31" s="31">
        <v>2148664.84</v>
      </c>
      <c r="G31" s="31">
        <v>567784.82999999996</v>
      </c>
      <c r="H31" s="31">
        <f t="shared" si="0"/>
        <v>27072133.279999997</v>
      </c>
    </row>
    <row r="32" spans="1:8" ht="15" customHeight="1" x14ac:dyDescent="0.25">
      <c r="A32" s="35"/>
      <c r="B32" s="36" t="s">
        <v>31</v>
      </c>
      <c r="C32" s="31">
        <v>155542508</v>
      </c>
      <c r="D32" s="31">
        <v>9638232.9499999993</v>
      </c>
      <c r="E32" s="31">
        <v>165180740.95000002</v>
      </c>
      <c r="F32" s="31">
        <v>36044985.219999999</v>
      </c>
      <c r="G32" s="31">
        <v>18034421.850000001</v>
      </c>
      <c r="H32" s="31">
        <f t="shared" si="0"/>
        <v>129135755.73000002</v>
      </c>
    </row>
    <row r="33" spans="1:8" ht="15" customHeight="1" x14ac:dyDescent="0.25">
      <c r="A33" s="35"/>
      <c r="B33" s="36" t="s">
        <v>32</v>
      </c>
      <c r="C33" s="31">
        <v>28905657</v>
      </c>
      <c r="D33" s="32">
        <v>2629154.5200000005</v>
      </c>
      <c r="E33" s="31">
        <v>31534811.52</v>
      </c>
      <c r="F33" s="31">
        <v>13779992.659999996</v>
      </c>
      <c r="G33" s="31">
        <v>13639206.539999997</v>
      </c>
      <c r="H33" s="31">
        <f t="shared" si="0"/>
        <v>17754818.860000003</v>
      </c>
    </row>
    <row r="34" spans="1:8" ht="22.5" customHeight="1" x14ac:dyDescent="0.25">
      <c r="A34" s="35"/>
      <c r="B34" s="36" t="s">
        <v>33</v>
      </c>
      <c r="C34" s="31">
        <v>74109305</v>
      </c>
      <c r="D34" s="32">
        <v>-4752648.9200000018</v>
      </c>
      <c r="E34" s="31">
        <v>69356656.079999983</v>
      </c>
      <c r="F34" s="31">
        <v>2086511.0600000005</v>
      </c>
      <c r="G34" s="31">
        <v>716525.80999999982</v>
      </c>
      <c r="H34" s="31">
        <f t="shared" si="0"/>
        <v>67270145.019999981</v>
      </c>
    </row>
    <row r="35" spans="1:8" ht="15" customHeight="1" x14ac:dyDescent="0.25">
      <c r="A35" s="35"/>
      <c r="B35" s="36" t="s">
        <v>34</v>
      </c>
      <c r="C35" s="31">
        <v>82448113</v>
      </c>
      <c r="D35" s="32">
        <v>-560222.36</v>
      </c>
      <c r="E35" s="31">
        <v>81887890.640000001</v>
      </c>
      <c r="F35" s="31">
        <v>1628851.5899999999</v>
      </c>
      <c r="G35" s="31">
        <v>1185744.56</v>
      </c>
      <c r="H35" s="31">
        <f t="shared" si="0"/>
        <v>80259039.049999997</v>
      </c>
    </row>
    <row r="36" spans="1:8" ht="15" customHeight="1" x14ac:dyDescent="0.25">
      <c r="A36" s="35"/>
      <c r="B36" s="36" t="s">
        <v>35</v>
      </c>
      <c r="C36" s="31">
        <v>45466194</v>
      </c>
      <c r="D36" s="32">
        <v>-1465579.6900000006</v>
      </c>
      <c r="E36" s="31">
        <v>44000614.310000002</v>
      </c>
      <c r="F36" s="31">
        <v>4824435.330000001</v>
      </c>
      <c r="G36" s="31">
        <v>3782236.2499999986</v>
      </c>
      <c r="H36" s="31">
        <f t="shared" si="0"/>
        <v>39176178.980000004</v>
      </c>
    </row>
    <row r="37" spans="1:8" ht="15" customHeight="1" x14ac:dyDescent="0.25">
      <c r="A37" s="35"/>
      <c r="B37" s="36" t="s">
        <v>36</v>
      </c>
      <c r="C37" s="31">
        <v>14192879</v>
      </c>
      <c r="D37" s="32">
        <v>-810700.51999999979</v>
      </c>
      <c r="E37" s="31">
        <v>13382178.480000002</v>
      </c>
      <c r="F37" s="31">
        <v>737539.71000000008</v>
      </c>
      <c r="G37" s="31">
        <v>348274.58</v>
      </c>
      <c r="H37" s="31">
        <f t="shared" si="0"/>
        <v>12644638.770000001</v>
      </c>
    </row>
    <row r="38" spans="1:8" ht="15" customHeight="1" x14ac:dyDescent="0.25">
      <c r="A38" s="37"/>
      <c r="B38" s="38" t="s">
        <v>37</v>
      </c>
      <c r="C38" s="31">
        <v>130328494</v>
      </c>
      <c r="D38" s="32">
        <v>7163672.6299999999</v>
      </c>
      <c r="E38" s="31">
        <v>137492166.63</v>
      </c>
      <c r="F38" s="31">
        <v>30613723.59</v>
      </c>
      <c r="G38" s="31">
        <v>6826616.6699999999</v>
      </c>
      <c r="H38" s="31">
        <f t="shared" si="0"/>
        <v>106878443.03999999</v>
      </c>
    </row>
    <row r="39" spans="1:8" s="7" customFormat="1" ht="20.100000000000001" customHeight="1" x14ac:dyDescent="0.25">
      <c r="A39" s="39"/>
      <c r="B39" s="40" t="s">
        <v>38</v>
      </c>
      <c r="C39" s="33">
        <v>4667003846</v>
      </c>
      <c r="D39" s="34">
        <v>75531372.800000116</v>
      </c>
      <c r="E39" s="33">
        <v>4742535218.7999992</v>
      </c>
      <c r="F39" s="33">
        <v>942856315.67999971</v>
      </c>
      <c r="G39" s="33">
        <v>794526749.87999916</v>
      </c>
      <c r="H39" s="33">
        <f t="shared" si="0"/>
        <v>3799678903.1199994</v>
      </c>
    </row>
    <row r="40" spans="1:8" x14ac:dyDescent="0.25">
      <c r="A40" s="60" t="s">
        <v>39</v>
      </c>
      <c r="B40" s="60"/>
      <c r="C40" s="60"/>
      <c r="D40" s="60"/>
      <c r="E40" s="60"/>
      <c r="F40" s="60"/>
      <c r="G40" s="60"/>
      <c r="H40" s="60"/>
    </row>
    <row r="41" spans="1:8" x14ac:dyDescent="0.25">
      <c r="B41"/>
      <c r="C41"/>
      <c r="D41"/>
      <c r="E41"/>
      <c r="F41"/>
      <c r="G41"/>
      <c r="H41"/>
    </row>
    <row r="42" spans="1:8" x14ac:dyDescent="0.25">
      <c r="B42"/>
      <c r="C42"/>
      <c r="D42"/>
      <c r="E42"/>
      <c r="F42"/>
      <c r="G42"/>
      <c r="H42"/>
    </row>
    <row r="43" spans="1:8" x14ac:dyDescent="0.25">
      <c r="B43"/>
      <c r="C43"/>
      <c r="D43"/>
      <c r="E43"/>
      <c r="F43"/>
      <c r="G43"/>
      <c r="H43"/>
    </row>
    <row r="44" spans="1:8" x14ac:dyDescent="0.25">
      <c r="B44"/>
      <c r="C44"/>
      <c r="D44"/>
      <c r="E44"/>
      <c r="F44"/>
      <c r="G44"/>
      <c r="H44"/>
    </row>
    <row r="45" spans="1:8" x14ac:dyDescent="0.25">
      <c r="B45"/>
      <c r="C45"/>
      <c r="D45"/>
      <c r="E45"/>
      <c r="F45"/>
      <c r="G45"/>
      <c r="H45"/>
    </row>
    <row r="46" spans="1:8" x14ac:dyDescent="0.25">
      <c r="B46"/>
      <c r="C46"/>
      <c r="D46"/>
      <c r="E46"/>
      <c r="F46"/>
      <c r="G46"/>
      <c r="H46"/>
    </row>
    <row r="47" spans="1:8" x14ac:dyDescent="0.25">
      <c r="B47"/>
      <c r="C47"/>
      <c r="D47"/>
      <c r="E47"/>
      <c r="F47"/>
      <c r="G47"/>
      <c r="H47"/>
    </row>
    <row r="48" spans="1:8" x14ac:dyDescent="0.25">
      <c r="B48"/>
      <c r="C48"/>
      <c r="D48"/>
      <c r="E48"/>
      <c r="F48"/>
      <c r="G48"/>
      <c r="H48"/>
    </row>
    <row r="49" spans="2:8" x14ac:dyDescent="0.25">
      <c r="B49"/>
      <c r="C49"/>
      <c r="D49"/>
      <c r="E49"/>
      <c r="F49"/>
      <c r="G49"/>
      <c r="H49"/>
    </row>
    <row r="50" spans="2:8" x14ac:dyDescent="0.25">
      <c r="B50"/>
      <c r="C50"/>
      <c r="D50"/>
      <c r="E50"/>
      <c r="F50"/>
      <c r="G50"/>
      <c r="H50"/>
    </row>
    <row r="51" spans="2:8" x14ac:dyDescent="0.25">
      <c r="B51"/>
      <c r="C51"/>
      <c r="D51"/>
      <c r="E51"/>
      <c r="F51"/>
      <c r="G51"/>
      <c r="H51"/>
    </row>
    <row r="52" spans="2:8" x14ac:dyDescent="0.25">
      <c r="B52"/>
      <c r="C52"/>
      <c r="D52"/>
      <c r="E52"/>
      <c r="F52"/>
      <c r="G52"/>
      <c r="H52"/>
    </row>
    <row r="53" spans="2:8" x14ac:dyDescent="0.25">
      <c r="B53"/>
      <c r="C53"/>
      <c r="D53"/>
      <c r="E53"/>
      <c r="F53"/>
      <c r="G53"/>
      <c r="H53"/>
    </row>
    <row r="54" spans="2:8" x14ac:dyDescent="0.25">
      <c r="B54"/>
      <c r="C54"/>
      <c r="D54"/>
      <c r="E54"/>
      <c r="F54"/>
      <c r="G54"/>
      <c r="H54"/>
    </row>
    <row r="55" spans="2:8" x14ac:dyDescent="0.25">
      <c r="B55"/>
      <c r="C55"/>
      <c r="D55"/>
      <c r="E55"/>
      <c r="F55"/>
      <c r="G55"/>
      <c r="H55"/>
    </row>
    <row r="56" spans="2:8" x14ac:dyDescent="0.25">
      <c r="B56"/>
      <c r="C56"/>
      <c r="D56"/>
      <c r="E56"/>
      <c r="F56"/>
      <c r="G56"/>
      <c r="H56"/>
    </row>
    <row r="57" spans="2:8" x14ac:dyDescent="0.25">
      <c r="B57"/>
      <c r="C57"/>
      <c r="D57"/>
      <c r="E57"/>
      <c r="F57"/>
      <c r="G57"/>
      <c r="H57"/>
    </row>
    <row r="58" spans="2:8" x14ac:dyDescent="0.25">
      <c r="B58"/>
      <c r="C58"/>
      <c r="D58"/>
      <c r="E58"/>
      <c r="F58"/>
      <c r="G58"/>
      <c r="H58"/>
    </row>
    <row r="59" spans="2:8" x14ac:dyDescent="0.25">
      <c r="B59"/>
      <c r="C59"/>
      <c r="D59"/>
      <c r="E59"/>
      <c r="F59"/>
      <c r="G59"/>
      <c r="H59"/>
    </row>
    <row r="60" spans="2:8" x14ac:dyDescent="0.25">
      <c r="B60"/>
      <c r="C60"/>
      <c r="D60"/>
      <c r="E60"/>
      <c r="F60"/>
      <c r="G60"/>
      <c r="H60"/>
    </row>
    <row r="61" spans="2:8" x14ac:dyDescent="0.25">
      <c r="B61"/>
      <c r="C61"/>
      <c r="D61"/>
      <c r="E61"/>
      <c r="F61"/>
      <c r="G61"/>
      <c r="H61"/>
    </row>
    <row r="62" spans="2:8" x14ac:dyDescent="0.25">
      <c r="B62"/>
      <c r="C62"/>
      <c r="D62"/>
      <c r="E62"/>
      <c r="F62"/>
      <c r="G62"/>
      <c r="H62"/>
    </row>
    <row r="63" spans="2:8" x14ac:dyDescent="0.25">
      <c r="B63"/>
      <c r="C63"/>
      <c r="D63"/>
      <c r="E63"/>
      <c r="F63"/>
      <c r="G63"/>
      <c r="H63"/>
    </row>
    <row r="64" spans="2:8" x14ac:dyDescent="0.25">
      <c r="B64"/>
      <c r="C64"/>
      <c r="D64"/>
      <c r="E64"/>
      <c r="F64"/>
      <c r="G64"/>
      <c r="H64"/>
    </row>
    <row r="65" spans="2:8" x14ac:dyDescent="0.25">
      <c r="B65"/>
      <c r="C65"/>
      <c r="D65"/>
      <c r="E65"/>
      <c r="F65"/>
      <c r="G65"/>
      <c r="H65"/>
    </row>
    <row r="66" spans="2:8" x14ac:dyDescent="0.25">
      <c r="B66"/>
      <c r="C66"/>
      <c r="D66"/>
      <c r="E66"/>
      <c r="F66"/>
      <c r="G66"/>
      <c r="H66"/>
    </row>
    <row r="67" spans="2:8" x14ac:dyDescent="0.25">
      <c r="B67"/>
      <c r="C67"/>
      <c r="D67"/>
      <c r="E67"/>
      <c r="F67"/>
      <c r="G67"/>
      <c r="H67"/>
    </row>
    <row r="68" spans="2:8" x14ac:dyDescent="0.25">
      <c r="B68"/>
      <c r="C68"/>
      <c r="D68"/>
      <c r="E68"/>
      <c r="F68"/>
      <c r="G68"/>
      <c r="H68"/>
    </row>
    <row r="69" spans="2:8" x14ac:dyDescent="0.25">
      <c r="B69"/>
      <c r="C69"/>
      <c r="D69"/>
      <c r="E69"/>
      <c r="F69"/>
      <c r="G69"/>
      <c r="H69"/>
    </row>
    <row r="70" spans="2:8" x14ac:dyDescent="0.25">
      <c r="B70"/>
      <c r="C70"/>
      <c r="D70"/>
      <c r="E70"/>
      <c r="F70"/>
      <c r="G70"/>
      <c r="H70"/>
    </row>
    <row r="71" spans="2:8" x14ac:dyDescent="0.25">
      <c r="B71"/>
      <c r="C71"/>
      <c r="D71"/>
      <c r="E71"/>
      <c r="F71"/>
      <c r="G71"/>
      <c r="H71"/>
    </row>
    <row r="72" spans="2:8" x14ac:dyDescent="0.25">
      <c r="B72"/>
      <c r="C72"/>
      <c r="D72"/>
      <c r="E72"/>
      <c r="F72"/>
      <c r="G72"/>
      <c r="H72"/>
    </row>
    <row r="73" spans="2:8" x14ac:dyDescent="0.25">
      <c r="B73"/>
      <c r="C73"/>
      <c r="D73"/>
      <c r="E73"/>
      <c r="F73"/>
      <c r="G73"/>
      <c r="H73"/>
    </row>
    <row r="74" spans="2:8" x14ac:dyDescent="0.25">
      <c r="B74"/>
      <c r="C74"/>
      <c r="D74"/>
      <c r="E74"/>
      <c r="F74"/>
      <c r="G74"/>
      <c r="H74"/>
    </row>
    <row r="75" spans="2:8" x14ac:dyDescent="0.25">
      <c r="B75"/>
      <c r="C75"/>
      <c r="D75"/>
      <c r="E75"/>
      <c r="F75"/>
      <c r="G75"/>
      <c r="H75"/>
    </row>
    <row r="76" spans="2:8" x14ac:dyDescent="0.25">
      <c r="B76"/>
      <c r="C76"/>
      <c r="D76"/>
      <c r="E76"/>
      <c r="F76"/>
      <c r="G76"/>
      <c r="H76"/>
    </row>
    <row r="77" spans="2:8" x14ac:dyDescent="0.25">
      <c r="B77"/>
      <c r="C77"/>
      <c r="D77"/>
      <c r="E77"/>
      <c r="F77"/>
      <c r="G77"/>
      <c r="H77"/>
    </row>
    <row r="78" spans="2:8" x14ac:dyDescent="0.25">
      <c r="B78"/>
      <c r="C78"/>
      <c r="D78"/>
      <c r="E78"/>
      <c r="F78"/>
      <c r="G78"/>
      <c r="H78"/>
    </row>
    <row r="79" spans="2:8" x14ac:dyDescent="0.25">
      <c r="B79"/>
      <c r="C79"/>
      <c r="D79"/>
      <c r="E79"/>
      <c r="F79"/>
      <c r="G79"/>
      <c r="H79"/>
    </row>
    <row r="80" spans="2:8" x14ac:dyDescent="0.25">
      <c r="B80"/>
      <c r="C80"/>
      <c r="D80"/>
      <c r="E80"/>
      <c r="F80"/>
      <c r="G80"/>
      <c r="H80"/>
    </row>
    <row r="81" spans="2:8" x14ac:dyDescent="0.25">
      <c r="B81"/>
      <c r="C81"/>
      <c r="D81"/>
      <c r="E81"/>
      <c r="F81"/>
      <c r="G81"/>
      <c r="H81"/>
    </row>
    <row r="82" spans="2:8" x14ac:dyDescent="0.25">
      <c r="B82"/>
      <c r="C82"/>
      <c r="D82"/>
      <c r="E82"/>
      <c r="F82"/>
      <c r="G82"/>
      <c r="H82"/>
    </row>
    <row r="83" spans="2:8" x14ac:dyDescent="0.25">
      <c r="B83"/>
      <c r="C83"/>
      <c r="D83"/>
      <c r="E83"/>
      <c r="F83"/>
      <c r="G83"/>
      <c r="H83"/>
    </row>
    <row r="84" spans="2:8" x14ac:dyDescent="0.25">
      <c r="B84"/>
      <c r="C84"/>
      <c r="D84"/>
      <c r="E84"/>
      <c r="F84"/>
      <c r="G84"/>
      <c r="H84"/>
    </row>
    <row r="85" spans="2:8" x14ac:dyDescent="0.25">
      <c r="B85"/>
      <c r="C85"/>
      <c r="D85"/>
      <c r="E85"/>
      <c r="F85"/>
      <c r="G85"/>
      <c r="H85"/>
    </row>
    <row r="86" spans="2:8" x14ac:dyDescent="0.25">
      <c r="B86"/>
      <c r="C86"/>
      <c r="D86"/>
      <c r="E86"/>
      <c r="F86"/>
      <c r="G86"/>
      <c r="H86"/>
    </row>
    <row r="87" spans="2:8" x14ac:dyDescent="0.25">
      <c r="B87"/>
      <c r="C87"/>
      <c r="D87"/>
      <c r="E87"/>
      <c r="F87"/>
      <c r="G87"/>
      <c r="H87"/>
    </row>
    <row r="88" spans="2:8" x14ac:dyDescent="0.25">
      <c r="B88"/>
      <c r="C88"/>
      <c r="D88"/>
      <c r="E88"/>
      <c r="F88"/>
      <c r="G88"/>
      <c r="H88"/>
    </row>
    <row r="89" spans="2:8" x14ac:dyDescent="0.25">
      <c r="B89"/>
      <c r="C89"/>
      <c r="D89"/>
      <c r="E89"/>
      <c r="F89"/>
      <c r="G89"/>
      <c r="H89"/>
    </row>
    <row r="90" spans="2:8" x14ac:dyDescent="0.25">
      <c r="B90"/>
      <c r="C90"/>
      <c r="D90"/>
      <c r="E90"/>
      <c r="F90"/>
      <c r="G90"/>
      <c r="H90"/>
    </row>
    <row r="91" spans="2:8" x14ac:dyDescent="0.25">
      <c r="B91"/>
      <c r="C91"/>
      <c r="D91"/>
      <c r="E91"/>
      <c r="F91"/>
      <c r="G91"/>
      <c r="H91"/>
    </row>
    <row r="92" spans="2:8" x14ac:dyDescent="0.25">
      <c r="B92"/>
      <c r="C92"/>
      <c r="D92"/>
      <c r="E92"/>
      <c r="F92"/>
      <c r="G92"/>
      <c r="H92"/>
    </row>
    <row r="93" spans="2:8" x14ac:dyDescent="0.25">
      <c r="B93"/>
      <c r="C93"/>
      <c r="D93"/>
      <c r="E93"/>
      <c r="F93"/>
      <c r="G93"/>
      <c r="H93"/>
    </row>
    <row r="94" spans="2:8" x14ac:dyDescent="0.25">
      <c r="B94"/>
      <c r="C94"/>
      <c r="D94"/>
      <c r="E94"/>
      <c r="F94"/>
      <c r="G94"/>
      <c r="H94"/>
    </row>
    <row r="95" spans="2:8" x14ac:dyDescent="0.25">
      <c r="B95"/>
      <c r="C95"/>
      <c r="D95"/>
      <c r="E95"/>
      <c r="F95"/>
      <c r="G95"/>
      <c r="H95"/>
    </row>
    <row r="96" spans="2:8" x14ac:dyDescent="0.25">
      <c r="B96"/>
      <c r="C96"/>
      <c r="D96"/>
      <c r="E96"/>
      <c r="F96"/>
      <c r="G96"/>
      <c r="H96"/>
    </row>
    <row r="97" spans="2:8" x14ac:dyDescent="0.25">
      <c r="B97"/>
      <c r="C97"/>
      <c r="D97"/>
      <c r="E97"/>
      <c r="F97"/>
      <c r="G97"/>
      <c r="H97"/>
    </row>
    <row r="98" spans="2:8" x14ac:dyDescent="0.25">
      <c r="B98"/>
      <c r="C98"/>
      <c r="D98"/>
      <c r="E98"/>
      <c r="F98"/>
      <c r="G98"/>
      <c r="H98"/>
    </row>
    <row r="99" spans="2:8" x14ac:dyDescent="0.25">
      <c r="B99"/>
      <c r="C99"/>
      <c r="D99"/>
      <c r="E99"/>
      <c r="F99"/>
      <c r="G99"/>
      <c r="H99"/>
    </row>
    <row r="100" spans="2:8" x14ac:dyDescent="0.25">
      <c r="B100"/>
      <c r="C100"/>
      <c r="D100"/>
      <c r="E100"/>
      <c r="F100"/>
      <c r="G100"/>
      <c r="H100"/>
    </row>
    <row r="101" spans="2:8" x14ac:dyDescent="0.25">
      <c r="B101"/>
      <c r="C101"/>
      <c r="D101"/>
      <c r="E101"/>
      <c r="F101"/>
      <c r="G101"/>
      <c r="H101"/>
    </row>
    <row r="102" spans="2:8" x14ac:dyDescent="0.25">
      <c r="B102"/>
      <c r="C102"/>
      <c r="D102"/>
      <c r="E102"/>
      <c r="F102"/>
      <c r="G102"/>
      <c r="H102"/>
    </row>
    <row r="103" spans="2:8" x14ac:dyDescent="0.25">
      <c r="B103"/>
      <c r="C103"/>
      <c r="D103"/>
      <c r="E103"/>
      <c r="F103"/>
      <c r="G103"/>
      <c r="H103"/>
    </row>
    <row r="104" spans="2:8" x14ac:dyDescent="0.25">
      <c r="B104"/>
      <c r="C104"/>
      <c r="D104"/>
      <c r="E104"/>
      <c r="F104"/>
      <c r="G104"/>
      <c r="H104"/>
    </row>
    <row r="105" spans="2:8" x14ac:dyDescent="0.25">
      <c r="B105"/>
      <c r="C105"/>
      <c r="D105"/>
      <c r="E105"/>
      <c r="F105"/>
      <c r="G105"/>
      <c r="H105"/>
    </row>
    <row r="106" spans="2:8" x14ac:dyDescent="0.25">
      <c r="B106"/>
      <c r="C106"/>
      <c r="D106"/>
      <c r="E106"/>
      <c r="F106"/>
      <c r="G106"/>
      <c r="H106"/>
    </row>
    <row r="107" spans="2:8" x14ac:dyDescent="0.25">
      <c r="B107"/>
      <c r="C107"/>
      <c r="D107"/>
      <c r="E107"/>
      <c r="F107"/>
      <c r="G107"/>
      <c r="H107"/>
    </row>
    <row r="108" spans="2:8" x14ac:dyDescent="0.25">
      <c r="B108"/>
      <c r="C108"/>
      <c r="D108"/>
      <c r="E108"/>
      <c r="F108"/>
      <c r="G108"/>
      <c r="H108"/>
    </row>
    <row r="109" spans="2:8" x14ac:dyDescent="0.25">
      <c r="B109"/>
      <c r="C109"/>
      <c r="D109"/>
      <c r="E109"/>
      <c r="F109"/>
      <c r="G109"/>
      <c r="H109"/>
    </row>
    <row r="110" spans="2:8" x14ac:dyDescent="0.25">
      <c r="B110"/>
      <c r="C110"/>
      <c r="D110"/>
      <c r="E110"/>
      <c r="F110"/>
      <c r="G110"/>
      <c r="H110"/>
    </row>
    <row r="111" spans="2:8" x14ac:dyDescent="0.25">
      <c r="B111"/>
      <c r="C111"/>
      <c r="D111"/>
      <c r="E111"/>
      <c r="F111"/>
      <c r="G111"/>
      <c r="H111"/>
    </row>
    <row r="112" spans="2:8" x14ac:dyDescent="0.25">
      <c r="B112"/>
      <c r="C112"/>
      <c r="D112"/>
      <c r="E112"/>
      <c r="F112"/>
      <c r="G112"/>
      <c r="H112"/>
    </row>
    <row r="113" spans="2:8" x14ac:dyDescent="0.25">
      <c r="B113"/>
      <c r="C113"/>
      <c r="D113"/>
      <c r="E113"/>
      <c r="F113"/>
      <c r="G113"/>
      <c r="H113"/>
    </row>
    <row r="114" spans="2:8" x14ac:dyDescent="0.25">
      <c r="B114"/>
      <c r="C114"/>
      <c r="D114"/>
      <c r="E114"/>
      <c r="F114"/>
      <c r="G114"/>
      <c r="H114"/>
    </row>
    <row r="115" spans="2:8" x14ac:dyDescent="0.25">
      <c r="B115"/>
      <c r="C115"/>
      <c r="D115"/>
      <c r="E115"/>
      <c r="F115"/>
      <c r="G115"/>
      <c r="H115"/>
    </row>
    <row r="116" spans="2:8" x14ac:dyDescent="0.25">
      <c r="B116"/>
      <c r="C116"/>
      <c r="D116"/>
      <c r="E116"/>
      <c r="F116"/>
      <c r="G116"/>
      <c r="H116"/>
    </row>
    <row r="117" spans="2:8" x14ac:dyDescent="0.25">
      <c r="B117"/>
      <c r="C117"/>
      <c r="D117"/>
      <c r="E117"/>
      <c r="F117"/>
      <c r="G117"/>
      <c r="H117"/>
    </row>
    <row r="118" spans="2:8" x14ac:dyDescent="0.25">
      <c r="B118"/>
      <c r="C118"/>
      <c r="D118"/>
      <c r="E118"/>
      <c r="F118"/>
      <c r="G118"/>
      <c r="H118"/>
    </row>
    <row r="119" spans="2:8" x14ac:dyDescent="0.25">
      <c r="B119"/>
      <c r="C119"/>
      <c r="D119"/>
      <c r="E119"/>
      <c r="F119"/>
      <c r="G119"/>
      <c r="H119"/>
    </row>
    <row r="120" spans="2:8" x14ac:dyDescent="0.25">
      <c r="B120"/>
      <c r="C120"/>
      <c r="D120"/>
      <c r="E120"/>
      <c r="F120"/>
      <c r="G120"/>
      <c r="H120"/>
    </row>
    <row r="121" spans="2:8" x14ac:dyDescent="0.25">
      <c r="B121"/>
      <c r="C121"/>
      <c r="D121"/>
      <c r="E121"/>
      <c r="F121"/>
      <c r="G121"/>
      <c r="H121"/>
    </row>
    <row r="122" spans="2:8" x14ac:dyDescent="0.25">
      <c r="B122"/>
      <c r="C122"/>
      <c r="D122"/>
      <c r="E122"/>
      <c r="F122"/>
      <c r="G122"/>
      <c r="H122"/>
    </row>
    <row r="123" spans="2:8" x14ac:dyDescent="0.25">
      <c r="B123"/>
      <c r="C123"/>
      <c r="D123"/>
      <c r="E123"/>
      <c r="F123"/>
      <c r="G123"/>
      <c r="H123"/>
    </row>
    <row r="124" spans="2:8" x14ac:dyDescent="0.25">
      <c r="B124"/>
      <c r="C124"/>
      <c r="D124"/>
      <c r="E124"/>
      <c r="F124"/>
      <c r="G124"/>
      <c r="H124"/>
    </row>
    <row r="125" spans="2:8" x14ac:dyDescent="0.25">
      <c r="B125"/>
      <c r="C125"/>
      <c r="D125"/>
      <c r="E125"/>
      <c r="F125"/>
      <c r="G125"/>
      <c r="H125"/>
    </row>
    <row r="126" spans="2:8" x14ac:dyDescent="0.25">
      <c r="B126"/>
      <c r="C126"/>
      <c r="D126"/>
      <c r="E126"/>
      <c r="F126"/>
      <c r="G126"/>
      <c r="H126"/>
    </row>
    <row r="127" spans="2:8" x14ac:dyDescent="0.25">
      <c r="B127"/>
      <c r="C127"/>
      <c r="D127"/>
      <c r="E127"/>
      <c r="F127"/>
      <c r="G127"/>
      <c r="H127"/>
    </row>
    <row r="128" spans="2:8" x14ac:dyDescent="0.25">
      <c r="B128"/>
      <c r="C128"/>
      <c r="D128"/>
      <c r="E128"/>
      <c r="F128"/>
      <c r="G128"/>
      <c r="H128"/>
    </row>
    <row r="129" spans="2:8" x14ac:dyDescent="0.25">
      <c r="B129"/>
      <c r="C129"/>
      <c r="D129"/>
      <c r="E129"/>
      <c r="F129"/>
      <c r="G129"/>
      <c r="H129"/>
    </row>
    <row r="130" spans="2:8" x14ac:dyDescent="0.25">
      <c r="B130"/>
      <c r="C130"/>
      <c r="D130"/>
      <c r="E130"/>
      <c r="F130"/>
      <c r="G130"/>
      <c r="H130"/>
    </row>
    <row r="131" spans="2:8" x14ac:dyDescent="0.25">
      <c r="B131"/>
      <c r="C131"/>
      <c r="D131"/>
      <c r="E131"/>
      <c r="F131"/>
      <c r="G131"/>
      <c r="H131"/>
    </row>
    <row r="132" spans="2:8" x14ac:dyDescent="0.25">
      <c r="B132"/>
      <c r="C132"/>
      <c r="D132"/>
      <c r="E132"/>
      <c r="F132"/>
      <c r="G132"/>
      <c r="H132"/>
    </row>
    <row r="133" spans="2:8" x14ac:dyDescent="0.25">
      <c r="B133"/>
      <c r="C133"/>
      <c r="D133"/>
      <c r="E133"/>
      <c r="F133"/>
      <c r="G133"/>
      <c r="H133"/>
    </row>
    <row r="134" spans="2:8" x14ac:dyDescent="0.25">
      <c r="B134"/>
      <c r="C134"/>
      <c r="D134"/>
      <c r="E134"/>
      <c r="F134"/>
      <c r="G134"/>
      <c r="H134"/>
    </row>
    <row r="135" spans="2:8" x14ac:dyDescent="0.25">
      <c r="B135"/>
      <c r="C135"/>
      <c r="D135"/>
      <c r="E135"/>
      <c r="F135"/>
      <c r="G135"/>
      <c r="H135"/>
    </row>
    <row r="136" spans="2:8" x14ac:dyDescent="0.25">
      <c r="B136"/>
      <c r="C136"/>
      <c r="D136"/>
      <c r="E136"/>
      <c r="F136"/>
      <c r="G136"/>
      <c r="H136"/>
    </row>
    <row r="137" spans="2:8" x14ac:dyDescent="0.25">
      <c r="B137"/>
      <c r="C137"/>
      <c r="D137"/>
      <c r="E137"/>
      <c r="F137"/>
      <c r="G137"/>
      <c r="H137"/>
    </row>
    <row r="138" spans="2:8" x14ac:dyDescent="0.25">
      <c r="B138"/>
      <c r="C138"/>
      <c r="D138"/>
      <c r="E138"/>
      <c r="F138"/>
      <c r="G138"/>
      <c r="H138"/>
    </row>
    <row r="139" spans="2:8" x14ac:dyDescent="0.25">
      <c r="B139"/>
      <c r="C139"/>
      <c r="D139"/>
      <c r="E139"/>
      <c r="F139"/>
      <c r="G139"/>
      <c r="H139"/>
    </row>
    <row r="140" spans="2:8" x14ac:dyDescent="0.25">
      <c r="B140"/>
      <c r="C140"/>
      <c r="D140"/>
      <c r="E140"/>
      <c r="F140"/>
      <c r="G140"/>
      <c r="H140"/>
    </row>
    <row r="141" spans="2:8" x14ac:dyDescent="0.25">
      <c r="B141"/>
      <c r="C141"/>
      <c r="D141"/>
      <c r="E141"/>
      <c r="F141"/>
      <c r="G141"/>
      <c r="H141"/>
    </row>
    <row r="142" spans="2:8" x14ac:dyDescent="0.25">
      <c r="B142"/>
      <c r="C142"/>
      <c r="D142"/>
      <c r="E142"/>
      <c r="F142"/>
      <c r="G142"/>
      <c r="H142"/>
    </row>
    <row r="143" spans="2:8" x14ac:dyDescent="0.25">
      <c r="B143"/>
      <c r="C143"/>
      <c r="D143"/>
      <c r="E143"/>
      <c r="F143"/>
      <c r="G143"/>
      <c r="H143"/>
    </row>
    <row r="144" spans="2:8" x14ac:dyDescent="0.25">
      <c r="B144"/>
      <c r="C144"/>
      <c r="D144"/>
      <c r="E144"/>
      <c r="F144"/>
      <c r="G144"/>
      <c r="H144"/>
    </row>
    <row r="145" spans="2:8" x14ac:dyDescent="0.25">
      <c r="B145"/>
      <c r="C145"/>
      <c r="D145"/>
      <c r="E145"/>
      <c r="F145"/>
      <c r="G145"/>
      <c r="H145"/>
    </row>
    <row r="146" spans="2:8" x14ac:dyDescent="0.25">
      <c r="B146"/>
      <c r="C146"/>
      <c r="D146"/>
      <c r="E146"/>
      <c r="F146"/>
      <c r="G146"/>
      <c r="H146"/>
    </row>
    <row r="147" spans="2:8" x14ac:dyDescent="0.25">
      <c r="B147"/>
      <c r="C147"/>
      <c r="D147"/>
      <c r="E147"/>
      <c r="F147"/>
      <c r="G147"/>
      <c r="H147"/>
    </row>
    <row r="148" spans="2:8" x14ac:dyDescent="0.25">
      <c r="B148"/>
      <c r="C148"/>
      <c r="D148"/>
      <c r="E148"/>
      <c r="F148"/>
      <c r="G148"/>
      <c r="H148"/>
    </row>
    <row r="149" spans="2:8" x14ac:dyDescent="0.25">
      <c r="B149"/>
      <c r="C149"/>
      <c r="D149"/>
      <c r="E149"/>
      <c r="F149"/>
      <c r="G149"/>
      <c r="H149"/>
    </row>
    <row r="150" spans="2:8" x14ac:dyDescent="0.25">
      <c r="B150"/>
      <c r="C150"/>
      <c r="D150"/>
      <c r="E150"/>
      <c r="F150"/>
      <c r="G150"/>
      <c r="H150"/>
    </row>
    <row r="151" spans="2:8" x14ac:dyDescent="0.25">
      <c r="B151"/>
      <c r="C151"/>
      <c r="D151"/>
      <c r="E151"/>
      <c r="F151"/>
      <c r="G151"/>
      <c r="H151"/>
    </row>
    <row r="152" spans="2:8" x14ac:dyDescent="0.25">
      <c r="B152"/>
      <c r="C152"/>
      <c r="D152"/>
      <c r="E152"/>
      <c r="F152"/>
      <c r="G152"/>
      <c r="H152"/>
    </row>
    <row r="153" spans="2:8" x14ac:dyDescent="0.25">
      <c r="B153"/>
      <c r="C153"/>
      <c r="D153"/>
      <c r="E153"/>
      <c r="F153"/>
      <c r="G153"/>
      <c r="H153"/>
    </row>
    <row r="154" spans="2:8" x14ac:dyDescent="0.25">
      <c r="B154"/>
      <c r="C154"/>
      <c r="D154"/>
      <c r="E154"/>
      <c r="F154"/>
      <c r="G154"/>
      <c r="H154"/>
    </row>
    <row r="155" spans="2:8" x14ac:dyDescent="0.25">
      <c r="B155"/>
      <c r="C155"/>
      <c r="D155"/>
      <c r="E155"/>
      <c r="F155"/>
      <c r="G155"/>
      <c r="H155"/>
    </row>
    <row r="156" spans="2:8" x14ac:dyDescent="0.25">
      <c r="B156"/>
      <c r="C156"/>
      <c r="D156"/>
      <c r="E156"/>
      <c r="F156"/>
      <c r="G156"/>
      <c r="H156"/>
    </row>
    <row r="157" spans="2:8" x14ac:dyDescent="0.25">
      <c r="B157"/>
      <c r="C157"/>
      <c r="D157"/>
      <c r="E157"/>
      <c r="F157"/>
      <c r="G157"/>
      <c r="H157"/>
    </row>
    <row r="158" spans="2:8" x14ac:dyDescent="0.25">
      <c r="B158"/>
      <c r="C158"/>
      <c r="D158"/>
      <c r="E158"/>
      <c r="F158"/>
      <c r="G158"/>
      <c r="H158"/>
    </row>
    <row r="159" spans="2:8" x14ac:dyDescent="0.25">
      <c r="B159"/>
      <c r="C159"/>
      <c r="D159"/>
      <c r="E159"/>
      <c r="F159"/>
      <c r="G159"/>
      <c r="H159"/>
    </row>
    <row r="160" spans="2:8" x14ac:dyDescent="0.25">
      <c r="B160"/>
      <c r="C160"/>
      <c r="D160"/>
      <c r="E160"/>
      <c r="F160"/>
      <c r="G160"/>
      <c r="H160"/>
    </row>
    <row r="161" spans="2:8" x14ac:dyDescent="0.25">
      <c r="B161"/>
      <c r="C161"/>
      <c r="D161"/>
      <c r="E161"/>
      <c r="F161"/>
      <c r="G161"/>
      <c r="H161"/>
    </row>
    <row r="162" spans="2:8" x14ac:dyDescent="0.25">
      <c r="B162"/>
      <c r="C162"/>
      <c r="D162"/>
      <c r="E162"/>
      <c r="F162"/>
      <c r="G162"/>
      <c r="H162"/>
    </row>
    <row r="163" spans="2:8" x14ac:dyDescent="0.25">
      <c r="B163"/>
      <c r="C163"/>
      <c r="D163"/>
      <c r="E163"/>
      <c r="F163"/>
      <c r="G163"/>
      <c r="H163"/>
    </row>
    <row r="164" spans="2:8" x14ac:dyDescent="0.25">
      <c r="B164"/>
      <c r="C164"/>
      <c r="D164"/>
      <c r="E164"/>
      <c r="F164"/>
      <c r="G164"/>
      <c r="H164"/>
    </row>
    <row r="165" spans="2:8" x14ac:dyDescent="0.25">
      <c r="B165"/>
      <c r="C165"/>
      <c r="D165"/>
      <c r="E165"/>
      <c r="F165"/>
      <c r="G165"/>
      <c r="H165"/>
    </row>
  </sheetData>
  <mergeCells count="13">
    <mergeCell ref="A7:B9"/>
    <mergeCell ref="C7:G7"/>
    <mergeCell ref="H7:H8"/>
    <mergeCell ref="A1:H1"/>
    <mergeCell ref="A2:H2"/>
    <mergeCell ref="A3:H3"/>
    <mergeCell ref="A4:H4"/>
    <mergeCell ref="A5:H5"/>
    <mergeCell ref="A10:B10"/>
    <mergeCell ref="A11:B11"/>
    <mergeCell ref="A19:B19"/>
    <mergeCell ref="A29:B29"/>
    <mergeCell ref="A40:H40"/>
  </mergeCells>
  <printOptions horizontalCentered="1"/>
  <pageMargins left="0.31496062992125984" right="0.35433070866141736" top="0.74803149606299213" bottom="0.74803149606299213" header="0" footer="0"/>
  <pageSetup scale="79" orientation="landscape" r:id="rId1"/>
  <headerFooter>
    <oddFooter>&amp;R&amp;8</oddFooter>
  </headerFooter>
  <rowBreaks count="3" manualBreakCount="3">
    <brk id="3" max="7" man="1"/>
    <brk id="27" max="16383" man="1"/>
    <brk id="31" max="7" man="1"/>
  </rowBreaks>
  <colBreaks count="1" manualBreakCount="1">
    <brk id="4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view="pageBreakPreview" zoomScaleSheetLayoutView="100" workbookViewId="0">
      <selection sqref="A1:H1"/>
    </sheetView>
  </sheetViews>
  <sheetFormatPr baseColWidth="10" defaultRowHeight="15" x14ac:dyDescent="0.25"/>
  <cols>
    <col min="1" max="1" width="4.5703125" style="8" customWidth="1"/>
    <col min="2" max="2" width="57.28515625" style="8" customWidth="1"/>
    <col min="3" max="3" width="15.140625" style="8" customWidth="1"/>
    <col min="4" max="4" width="15.28515625" style="8" customWidth="1"/>
    <col min="5" max="5" width="15" style="8" customWidth="1"/>
    <col min="6" max="6" width="14.5703125" style="8" bestFit="1" customWidth="1"/>
    <col min="7" max="7" width="14.85546875" style="8" bestFit="1" customWidth="1"/>
    <col min="8" max="8" width="15" style="8" customWidth="1"/>
    <col min="9" max="16384" width="11.42578125" style="1"/>
  </cols>
  <sheetData>
    <row r="1" spans="1:8" ht="18" customHeight="1" x14ac:dyDescent="0.25">
      <c r="A1" s="70" t="s">
        <v>105</v>
      </c>
      <c r="B1" s="70"/>
      <c r="C1" s="70"/>
      <c r="D1" s="70"/>
      <c r="E1" s="70"/>
      <c r="F1" s="70"/>
      <c r="G1" s="70"/>
      <c r="H1" s="70"/>
    </row>
    <row r="2" spans="1:8" ht="18" customHeight="1" x14ac:dyDescent="0.25">
      <c r="A2" s="70" t="s">
        <v>0</v>
      </c>
      <c r="B2" s="70"/>
      <c r="C2" s="70"/>
      <c r="D2" s="70"/>
      <c r="E2" s="70"/>
      <c r="F2" s="70"/>
      <c r="G2" s="70"/>
      <c r="H2" s="70"/>
    </row>
    <row r="3" spans="1:8" ht="18" customHeight="1" x14ac:dyDescent="0.25">
      <c r="A3" s="70" t="s">
        <v>1</v>
      </c>
      <c r="B3" s="70"/>
      <c r="C3" s="70"/>
      <c r="D3" s="70"/>
      <c r="E3" s="70"/>
      <c r="F3" s="70"/>
      <c r="G3" s="70"/>
      <c r="H3" s="70"/>
    </row>
    <row r="4" spans="1:8" ht="18" customHeight="1" x14ac:dyDescent="0.25">
      <c r="A4" s="70" t="s">
        <v>40</v>
      </c>
      <c r="B4" s="70"/>
      <c r="C4" s="70"/>
      <c r="D4" s="70"/>
      <c r="E4" s="70"/>
      <c r="F4" s="70"/>
      <c r="G4" s="70"/>
      <c r="H4" s="70"/>
    </row>
    <row r="5" spans="1:8" ht="18" customHeight="1" x14ac:dyDescent="0.25">
      <c r="A5" s="70" t="s">
        <v>106</v>
      </c>
      <c r="B5" s="70"/>
      <c r="C5" s="70"/>
      <c r="D5" s="70"/>
      <c r="E5" s="70"/>
      <c r="F5" s="70"/>
      <c r="G5" s="70"/>
      <c r="H5" s="70"/>
    </row>
    <row r="6" spans="1:8" s="3" customFormat="1" ht="7.5" customHeight="1" x14ac:dyDescent="0.25">
      <c r="A6" s="41"/>
      <c r="B6" s="41"/>
      <c r="C6" s="41"/>
      <c r="D6" s="41"/>
      <c r="E6" s="41"/>
      <c r="F6" s="41"/>
      <c r="G6" s="41"/>
      <c r="H6" s="41"/>
    </row>
    <row r="7" spans="1:8" ht="15.75" thickBot="1" x14ac:dyDescent="0.3">
      <c r="A7" s="72" t="s">
        <v>3</v>
      </c>
      <c r="B7" s="73"/>
      <c r="C7" s="78" t="s">
        <v>4</v>
      </c>
      <c r="D7" s="78"/>
      <c r="E7" s="78"/>
      <c r="F7" s="78"/>
      <c r="G7" s="78"/>
      <c r="H7" s="79" t="s">
        <v>5</v>
      </c>
    </row>
    <row r="8" spans="1:8" ht="23.25" thickBot="1" x14ac:dyDescent="0.3">
      <c r="A8" s="74"/>
      <c r="B8" s="75"/>
      <c r="C8" s="42" t="s">
        <v>6</v>
      </c>
      <c r="D8" s="42" t="s">
        <v>7</v>
      </c>
      <c r="E8" s="42" t="s">
        <v>8</v>
      </c>
      <c r="F8" s="42" t="s">
        <v>9</v>
      </c>
      <c r="G8" s="42" t="s">
        <v>10</v>
      </c>
      <c r="H8" s="80"/>
    </row>
    <row r="9" spans="1:8" ht="11.25" customHeight="1" x14ac:dyDescent="0.25">
      <c r="A9" s="76"/>
      <c r="B9" s="77"/>
      <c r="C9" s="43">
        <v>1</v>
      </c>
      <c r="D9" s="43">
        <v>2</v>
      </c>
      <c r="E9" s="43" t="s">
        <v>11</v>
      </c>
      <c r="F9" s="43">
        <v>4</v>
      </c>
      <c r="G9" s="43">
        <v>5</v>
      </c>
      <c r="H9" s="44" t="s">
        <v>12</v>
      </c>
    </row>
    <row r="10" spans="1:8" ht="11.25" customHeight="1" x14ac:dyDescent="0.25">
      <c r="A10" s="35"/>
      <c r="B10" s="36"/>
      <c r="C10" s="29"/>
      <c r="D10" s="30"/>
      <c r="E10" s="29"/>
      <c r="F10" s="29"/>
      <c r="G10" s="29"/>
      <c r="H10" s="29"/>
    </row>
    <row r="11" spans="1:8" ht="23.25" customHeight="1" x14ac:dyDescent="0.25">
      <c r="A11" s="58" t="s">
        <v>96</v>
      </c>
      <c r="B11" s="59"/>
      <c r="C11" s="29">
        <v>4931088154</v>
      </c>
      <c r="D11" s="30">
        <v>140008372.92999998</v>
      </c>
      <c r="E11" s="29">
        <v>5071096526.9299994</v>
      </c>
      <c r="F11" s="29">
        <v>1305885636.77</v>
      </c>
      <c r="G11" s="29">
        <v>1288780879.5799999</v>
      </c>
      <c r="H11" s="29">
        <f>+E11-F11</f>
        <v>3765210890.1599994</v>
      </c>
    </row>
    <row r="12" spans="1:8" ht="15" customHeight="1" x14ac:dyDescent="0.25">
      <c r="A12" s="35"/>
      <c r="B12" s="36" t="s">
        <v>41</v>
      </c>
      <c r="C12" s="31">
        <v>4374294111</v>
      </c>
      <c r="D12" s="32">
        <v>64027181.789999999</v>
      </c>
      <c r="E12" s="31">
        <v>4438321292.79</v>
      </c>
      <c r="F12" s="31">
        <v>1272544119.9300001</v>
      </c>
      <c r="G12" s="31">
        <v>1271364425.22</v>
      </c>
      <c r="H12" s="31">
        <f t="shared" ref="H12:H36" si="0">+E12-F12</f>
        <v>3165777172.8599997</v>
      </c>
    </row>
    <row r="13" spans="1:8" ht="15" customHeight="1" x14ac:dyDescent="0.25">
      <c r="A13" s="35"/>
      <c r="B13" s="36" t="s">
        <v>42</v>
      </c>
      <c r="C13" s="31">
        <v>0</v>
      </c>
      <c r="D13" s="32">
        <v>2203</v>
      </c>
      <c r="E13" s="31">
        <v>2203</v>
      </c>
      <c r="F13" s="31">
        <v>2203</v>
      </c>
      <c r="G13" s="31">
        <v>2203</v>
      </c>
      <c r="H13" s="31">
        <f t="shared" si="0"/>
        <v>0</v>
      </c>
    </row>
    <row r="14" spans="1:8" ht="15" customHeight="1" x14ac:dyDescent="0.25">
      <c r="A14" s="35"/>
      <c r="B14" s="36" t="s">
        <v>43</v>
      </c>
      <c r="C14" s="31">
        <v>177192623</v>
      </c>
      <c r="D14" s="32">
        <v>66313869</v>
      </c>
      <c r="E14" s="31">
        <v>243506492</v>
      </c>
      <c r="F14" s="31">
        <v>15947982.699999999</v>
      </c>
      <c r="G14" s="31">
        <v>681643.37</v>
      </c>
      <c r="H14" s="31">
        <f t="shared" si="0"/>
        <v>227558509.30000001</v>
      </c>
    </row>
    <row r="15" spans="1:8" ht="15" customHeight="1" x14ac:dyDescent="0.25">
      <c r="A15" s="35"/>
      <c r="B15" s="36" t="s">
        <v>44</v>
      </c>
      <c r="C15" s="31">
        <v>378201420</v>
      </c>
      <c r="D15" s="31">
        <v>677032</v>
      </c>
      <c r="E15" s="31">
        <v>378878452</v>
      </c>
      <c r="F15" s="31">
        <v>8537844</v>
      </c>
      <c r="G15" s="31">
        <v>8152441</v>
      </c>
      <c r="H15" s="31">
        <f t="shared" si="0"/>
        <v>370340608</v>
      </c>
    </row>
    <row r="16" spans="1:8" ht="15" customHeight="1" x14ac:dyDescent="0.25">
      <c r="A16" s="35"/>
      <c r="B16" s="36" t="s">
        <v>45</v>
      </c>
      <c r="C16" s="31">
        <v>0</v>
      </c>
      <c r="D16" s="31">
        <v>767981.36</v>
      </c>
      <c r="E16" s="31">
        <v>767981.36</v>
      </c>
      <c r="F16" s="31">
        <v>767981.36</v>
      </c>
      <c r="G16" s="31">
        <v>494661.21</v>
      </c>
      <c r="H16" s="31">
        <f t="shared" si="0"/>
        <v>0</v>
      </c>
    </row>
    <row r="17" spans="1:8" ht="15" customHeight="1" x14ac:dyDescent="0.25">
      <c r="A17" s="35"/>
      <c r="B17" s="36" t="s">
        <v>46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f t="shared" si="0"/>
        <v>0</v>
      </c>
    </row>
    <row r="18" spans="1:8" ht="15" customHeight="1" x14ac:dyDescent="0.25">
      <c r="A18" s="35"/>
      <c r="B18" s="36" t="s">
        <v>47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f t="shared" si="0"/>
        <v>0</v>
      </c>
    </row>
    <row r="19" spans="1:8" ht="15" customHeight="1" x14ac:dyDescent="0.25">
      <c r="A19" s="35"/>
      <c r="B19" s="36" t="s">
        <v>48</v>
      </c>
      <c r="C19" s="31">
        <v>800000</v>
      </c>
      <c r="D19" s="31">
        <v>0</v>
      </c>
      <c r="E19" s="31">
        <v>800000</v>
      </c>
      <c r="F19" s="31">
        <v>0</v>
      </c>
      <c r="G19" s="31">
        <v>0</v>
      </c>
      <c r="H19" s="31">
        <f t="shared" si="0"/>
        <v>800000</v>
      </c>
    </row>
    <row r="20" spans="1:8" ht="15" customHeight="1" x14ac:dyDescent="0.25">
      <c r="A20" s="37"/>
      <c r="B20" s="38" t="s">
        <v>49</v>
      </c>
      <c r="C20" s="31">
        <v>600000</v>
      </c>
      <c r="D20" s="32">
        <v>8220105.7800000003</v>
      </c>
      <c r="E20" s="31">
        <v>8820105.7800000012</v>
      </c>
      <c r="F20" s="31">
        <v>8085505.7800000003</v>
      </c>
      <c r="G20" s="31">
        <v>8085505.7800000003</v>
      </c>
      <c r="H20" s="31">
        <f t="shared" si="0"/>
        <v>734600.00000000093</v>
      </c>
    </row>
    <row r="21" spans="1:8" ht="22.5" customHeight="1" x14ac:dyDescent="0.25">
      <c r="A21" s="58" t="s">
        <v>97</v>
      </c>
      <c r="B21" s="59"/>
      <c r="C21" s="29">
        <v>35000000</v>
      </c>
      <c r="D21" s="29">
        <v>14516663.620000001</v>
      </c>
      <c r="E21" s="29">
        <v>49516663.620000005</v>
      </c>
      <c r="F21" s="29">
        <v>0</v>
      </c>
      <c r="G21" s="29">
        <v>0</v>
      </c>
      <c r="H21" s="29">
        <f t="shared" si="0"/>
        <v>49516663.620000005</v>
      </c>
    </row>
    <row r="22" spans="1:8" ht="15" customHeight="1" x14ac:dyDescent="0.25">
      <c r="A22" s="35"/>
      <c r="B22" s="36" t="s">
        <v>50</v>
      </c>
      <c r="C22" s="31">
        <v>0</v>
      </c>
      <c r="D22" s="32">
        <v>2001355.16</v>
      </c>
      <c r="E22" s="31">
        <v>2001355.16</v>
      </c>
      <c r="F22" s="31">
        <v>0</v>
      </c>
      <c r="G22" s="31">
        <v>0</v>
      </c>
      <c r="H22" s="31">
        <f t="shared" si="0"/>
        <v>2001355.16</v>
      </c>
    </row>
    <row r="23" spans="1:8" ht="15" customHeight="1" x14ac:dyDescent="0.25">
      <c r="A23" s="35"/>
      <c r="B23" s="36" t="s">
        <v>51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f t="shared" si="0"/>
        <v>0</v>
      </c>
    </row>
    <row r="24" spans="1:8" ht="15" customHeight="1" x14ac:dyDescent="0.25">
      <c r="A24" s="35"/>
      <c r="B24" s="36" t="s">
        <v>52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f t="shared" si="0"/>
        <v>0</v>
      </c>
    </row>
    <row r="25" spans="1:8" ht="15" customHeight="1" x14ac:dyDescent="0.25">
      <c r="A25" s="35"/>
      <c r="B25" s="36" t="s">
        <v>53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f t="shared" si="0"/>
        <v>0</v>
      </c>
    </row>
    <row r="26" spans="1:8" ht="15" customHeight="1" x14ac:dyDescent="0.25">
      <c r="A26" s="35"/>
      <c r="B26" s="36" t="s">
        <v>54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f t="shared" si="0"/>
        <v>0</v>
      </c>
    </row>
    <row r="27" spans="1:8" ht="15" customHeight="1" x14ac:dyDescent="0.25">
      <c r="A27" s="35"/>
      <c r="B27" s="36" t="s">
        <v>55</v>
      </c>
      <c r="C27" s="31">
        <v>0</v>
      </c>
      <c r="D27" s="31">
        <v>12385446.460000001</v>
      </c>
      <c r="E27" s="31">
        <v>12385446.460000001</v>
      </c>
      <c r="F27" s="31">
        <v>0</v>
      </c>
      <c r="G27" s="31">
        <v>0</v>
      </c>
      <c r="H27" s="31">
        <f t="shared" si="0"/>
        <v>12385446.460000001</v>
      </c>
    </row>
    <row r="28" spans="1:8" ht="15" customHeight="1" x14ac:dyDescent="0.25">
      <c r="A28" s="35"/>
      <c r="B28" s="36" t="s">
        <v>56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f t="shared" si="0"/>
        <v>0</v>
      </c>
    </row>
    <row r="29" spans="1:8" ht="15" customHeight="1" x14ac:dyDescent="0.25">
      <c r="A29" s="35"/>
      <c r="B29" s="36" t="s">
        <v>57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f t="shared" si="0"/>
        <v>0</v>
      </c>
    </row>
    <row r="30" spans="1:8" ht="15" customHeight="1" x14ac:dyDescent="0.25">
      <c r="A30" s="37"/>
      <c r="B30" s="38" t="s">
        <v>58</v>
      </c>
      <c r="C30" s="31">
        <v>35000000</v>
      </c>
      <c r="D30" s="31">
        <v>129862</v>
      </c>
      <c r="E30" s="31">
        <v>35129862</v>
      </c>
      <c r="F30" s="31">
        <v>0</v>
      </c>
      <c r="G30" s="31">
        <v>0</v>
      </c>
      <c r="H30" s="31">
        <f t="shared" si="0"/>
        <v>35129862</v>
      </c>
    </row>
    <row r="31" spans="1:8" ht="15" customHeight="1" x14ac:dyDescent="0.25">
      <c r="A31" s="58" t="s">
        <v>98</v>
      </c>
      <c r="B31" s="59"/>
      <c r="C31" s="29">
        <v>731639388</v>
      </c>
      <c r="D31" s="30">
        <v>-37342743.75</v>
      </c>
      <c r="E31" s="29">
        <v>694296644.25</v>
      </c>
      <c r="F31" s="29">
        <v>0</v>
      </c>
      <c r="G31" s="29">
        <v>0</v>
      </c>
      <c r="H31" s="29">
        <f t="shared" si="0"/>
        <v>694296644.25</v>
      </c>
    </row>
    <row r="32" spans="1:8" ht="15" customHeight="1" x14ac:dyDescent="0.25">
      <c r="A32" s="35"/>
      <c r="B32" s="36" t="s">
        <v>59</v>
      </c>
      <c r="C32" s="31">
        <v>550000000</v>
      </c>
      <c r="D32" s="32">
        <v>-39531770.75</v>
      </c>
      <c r="E32" s="31">
        <v>510468229.25</v>
      </c>
      <c r="F32" s="31">
        <v>0</v>
      </c>
      <c r="G32" s="31">
        <v>0</v>
      </c>
      <c r="H32" s="31">
        <f t="shared" si="0"/>
        <v>510468229.25</v>
      </c>
    </row>
    <row r="33" spans="1:8" ht="15" customHeight="1" x14ac:dyDescent="0.25">
      <c r="A33" s="35"/>
      <c r="B33" s="36" t="s">
        <v>60</v>
      </c>
      <c r="C33" s="31">
        <v>181639388</v>
      </c>
      <c r="D33" s="32">
        <v>2189027</v>
      </c>
      <c r="E33" s="31">
        <v>183828415</v>
      </c>
      <c r="F33" s="31">
        <v>0</v>
      </c>
      <c r="G33" s="31">
        <v>0</v>
      </c>
      <c r="H33" s="31">
        <f t="shared" si="0"/>
        <v>183828415</v>
      </c>
    </row>
    <row r="34" spans="1:8" ht="15" customHeight="1" x14ac:dyDescent="0.25">
      <c r="A34" s="35"/>
      <c r="B34" s="36" t="s">
        <v>61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f t="shared" si="0"/>
        <v>0</v>
      </c>
    </row>
    <row r="35" spans="1:8" ht="15" customHeight="1" x14ac:dyDescent="0.25">
      <c r="A35" s="35"/>
      <c r="B35" s="36"/>
      <c r="C35" s="29"/>
      <c r="D35" s="30"/>
      <c r="E35" s="29"/>
      <c r="F35" s="29"/>
      <c r="G35" s="29"/>
      <c r="H35" s="29"/>
    </row>
    <row r="36" spans="1:8" s="7" customFormat="1" ht="20.100000000000001" customHeight="1" x14ac:dyDescent="0.25">
      <c r="A36" s="39"/>
      <c r="B36" s="40" t="s">
        <v>62</v>
      </c>
      <c r="C36" s="33">
        <v>5697727542</v>
      </c>
      <c r="D36" s="45">
        <v>117182292.79999998</v>
      </c>
      <c r="E36" s="33">
        <v>5814909834.7999992</v>
      </c>
      <c r="F36" s="33">
        <v>1305885636.77</v>
      </c>
      <c r="G36" s="33">
        <v>1288780879.5799999</v>
      </c>
      <c r="H36" s="33">
        <f t="shared" si="0"/>
        <v>4509024198.0299988</v>
      </c>
    </row>
    <row r="37" spans="1:8" x14ac:dyDescent="0.25">
      <c r="A37" s="71" t="s">
        <v>63</v>
      </c>
      <c r="B37" s="71"/>
      <c r="C37" s="71"/>
      <c r="D37" s="71"/>
      <c r="E37" s="71"/>
      <c r="F37" s="71"/>
      <c r="G37" s="71"/>
      <c r="H37" s="71"/>
    </row>
    <row r="38" spans="1:8" x14ac:dyDescent="0.25">
      <c r="A38" s="14"/>
      <c r="B38" s="14"/>
      <c r="C38" s="15"/>
      <c r="D38" s="16"/>
      <c r="E38" s="15"/>
      <c r="F38" s="15"/>
      <c r="G38" s="15"/>
      <c r="H38" s="15"/>
    </row>
    <row r="39" spans="1:8" x14ac:dyDescent="0.25">
      <c r="C39" s="17"/>
      <c r="D39" s="17"/>
      <c r="E39" s="17"/>
      <c r="F39" s="17"/>
      <c r="G39" s="17"/>
      <c r="H39" s="17"/>
    </row>
    <row r="41" spans="1:8" x14ac:dyDescent="0.25">
      <c r="C41" s="17"/>
      <c r="D41" s="17"/>
      <c r="E41" s="17"/>
      <c r="F41" s="17"/>
      <c r="G41" s="17"/>
      <c r="H41" s="17"/>
    </row>
    <row r="42" spans="1:8" x14ac:dyDescent="0.25">
      <c r="C42" s="18"/>
      <c r="D42" s="18"/>
      <c r="E42" s="18"/>
      <c r="F42" s="18"/>
      <c r="G42" s="18"/>
      <c r="H42" s="18"/>
    </row>
    <row r="43" spans="1:8" x14ac:dyDescent="0.25">
      <c r="C43" s="18"/>
      <c r="D43" s="18"/>
      <c r="E43" s="18"/>
      <c r="F43" s="18"/>
      <c r="G43" s="18"/>
      <c r="H43" s="18"/>
    </row>
    <row r="44" spans="1:8" x14ac:dyDescent="0.25">
      <c r="C44" s="18"/>
      <c r="D44" s="18"/>
      <c r="E44" s="18"/>
      <c r="F44" s="18"/>
      <c r="G44" s="18"/>
      <c r="H44" s="18"/>
    </row>
    <row r="45" spans="1:8" x14ac:dyDescent="0.25">
      <c r="C45" s="18"/>
      <c r="D45" s="18"/>
      <c r="E45" s="18"/>
      <c r="F45" s="18"/>
      <c r="G45" s="18"/>
      <c r="H45" s="18"/>
    </row>
    <row r="46" spans="1:8" x14ac:dyDescent="0.25">
      <c r="C46" s="18"/>
      <c r="D46" s="18"/>
      <c r="E46" s="18"/>
      <c r="F46" s="18"/>
      <c r="G46" s="18"/>
      <c r="H46" s="18"/>
    </row>
    <row r="47" spans="1:8" x14ac:dyDescent="0.25">
      <c r="C47" s="18"/>
      <c r="D47" s="18"/>
      <c r="E47" s="18"/>
      <c r="F47" s="18"/>
      <c r="G47" s="18"/>
      <c r="H47" s="18"/>
    </row>
    <row r="48" spans="1:8" x14ac:dyDescent="0.25">
      <c r="C48" s="18"/>
      <c r="D48" s="18"/>
      <c r="E48" s="18"/>
      <c r="F48" s="18"/>
      <c r="G48" s="18"/>
      <c r="H48" s="18"/>
    </row>
  </sheetData>
  <mergeCells count="12">
    <mergeCell ref="A11:B11"/>
    <mergeCell ref="A21:B21"/>
    <mergeCell ref="A31:B31"/>
    <mergeCell ref="A37:H37"/>
    <mergeCell ref="A1:H1"/>
    <mergeCell ref="A2:H2"/>
    <mergeCell ref="A3:H3"/>
    <mergeCell ref="A4:H4"/>
    <mergeCell ref="A5:H5"/>
    <mergeCell ref="A7:B9"/>
    <mergeCell ref="C7:G7"/>
    <mergeCell ref="H7:H8"/>
  </mergeCells>
  <printOptions horizontalCentered="1"/>
  <pageMargins left="0.31496062992125984" right="0.35433070866141736" top="0.74803149606299213" bottom="0.74803149606299213" header="0" footer="0"/>
  <pageSetup scale="86" orientation="landscape" r:id="rId1"/>
  <headerFooter>
    <oddFooter>&amp;R&amp;8</oddFooter>
  </headerFooter>
  <rowBreaks count="1" manualBreakCount="1">
    <brk id="3" max="7" man="1"/>
  </rowBreaks>
  <colBreaks count="1" manualBreakCount="1">
    <brk id="4" max="3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view="pageBreakPreview" zoomScaleSheetLayoutView="100" workbookViewId="0">
      <selection sqref="A1:H1"/>
    </sheetView>
  </sheetViews>
  <sheetFormatPr baseColWidth="10" defaultRowHeight="15" x14ac:dyDescent="0.25"/>
  <cols>
    <col min="1" max="1" width="4.5703125" style="8" customWidth="1"/>
    <col min="2" max="2" width="57.28515625" style="8" customWidth="1"/>
    <col min="3" max="3" width="14.5703125" style="8" bestFit="1" customWidth="1"/>
    <col min="4" max="4" width="16.140625" style="8" customWidth="1"/>
    <col min="5" max="6" width="14.5703125" style="8" bestFit="1" customWidth="1"/>
    <col min="7" max="7" width="14.7109375" style="8" bestFit="1" customWidth="1"/>
    <col min="8" max="8" width="14.28515625" style="8" customWidth="1"/>
    <col min="9" max="16384" width="11.42578125" style="1"/>
  </cols>
  <sheetData>
    <row r="1" spans="1:8" ht="18" customHeight="1" x14ac:dyDescent="0.25">
      <c r="A1" s="70" t="s">
        <v>105</v>
      </c>
      <c r="B1" s="70"/>
      <c r="C1" s="70"/>
      <c r="D1" s="70"/>
      <c r="E1" s="70"/>
      <c r="F1" s="70"/>
      <c r="G1" s="70"/>
      <c r="H1" s="70"/>
    </row>
    <row r="2" spans="1:8" ht="18" customHeight="1" x14ac:dyDescent="0.25">
      <c r="A2" s="70" t="s">
        <v>0</v>
      </c>
      <c r="B2" s="70"/>
      <c r="C2" s="70"/>
      <c r="D2" s="70"/>
      <c r="E2" s="70"/>
      <c r="F2" s="70"/>
      <c r="G2" s="70"/>
      <c r="H2" s="70"/>
    </row>
    <row r="3" spans="1:8" ht="18" customHeight="1" x14ac:dyDescent="0.25">
      <c r="A3" s="70" t="s">
        <v>1</v>
      </c>
      <c r="B3" s="70"/>
      <c r="C3" s="70"/>
      <c r="D3" s="70"/>
      <c r="E3" s="70"/>
      <c r="F3" s="70"/>
      <c r="G3" s="70"/>
      <c r="H3" s="70"/>
    </row>
    <row r="4" spans="1:8" ht="18" customHeight="1" x14ac:dyDescent="0.25">
      <c r="A4" s="70" t="s">
        <v>2</v>
      </c>
      <c r="B4" s="70"/>
      <c r="C4" s="70"/>
      <c r="D4" s="70"/>
      <c r="E4" s="70"/>
      <c r="F4" s="70"/>
      <c r="G4" s="70"/>
      <c r="H4" s="70"/>
    </row>
    <row r="5" spans="1:8" ht="18" customHeight="1" x14ac:dyDescent="0.25">
      <c r="A5" s="70" t="s">
        <v>106</v>
      </c>
      <c r="B5" s="70"/>
      <c r="C5" s="70"/>
      <c r="D5" s="70"/>
      <c r="E5" s="70"/>
      <c r="F5" s="70"/>
      <c r="G5" s="70"/>
      <c r="H5" s="70"/>
    </row>
    <row r="6" spans="1:8" s="3" customFormat="1" ht="7.5" customHeight="1" x14ac:dyDescent="0.25">
      <c r="A6" s="41"/>
      <c r="B6" s="41"/>
      <c r="C6" s="41"/>
      <c r="D6" s="41"/>
      <c r="E6" s="41"/>
      <c r="F6" s="41"/>
      <c r="G6" s="41"/>
      <c r="H6" s="41"/>
    </row>
    <row r="7" spans="1:8" ht="15.75" thickBot="1" x14ac:dyDescent="0.3">
      <c r="A7" s="61" t="s">
        <v>3</v>
      </c>
      <c r="B7" s="62"/>
      <c r="C7" s="67" t="s">
        <v>4</v>
      </c>
      <c r="D7" s="67"/>
      <c r="E7" s="67"/>
      <c r="F7" s="67"/>
      <c r="G7" s="67"/>
      <c r="H7" s="68" t="s">
        <v>5</v>
      </c>
    </row>
    <row r="8" spans="1:8" ht="24.75" thickBot="1" x14ac:dyDescent="0.3">
      <c r="A8" s="63"/>
      <c r="B8" s="64"/>
      <c r="C8" s="26" t="s">
        <v>6</v>
      </c>
      <c r="D8" s="26" t="s">
        <v>7</v>
      </c>
      <c r="E8" s="26" t="s">
        <v>8</v>
      </c>
      <c r="F8" s="26" t="s">
        <v>9</v>
      </c>
      <c r="G8" s="26" t="s">
        <v>10</v>
      </c>
      <c r="H8" s="69"/>
    </row>
    <row r="9" spans="1:8" ht="11.25" customHeight="1" x14ac:dyDescent="0.25">
      <c r="A9" s="65"/>
      <c r="B9" s="66"/>
      <c r="C9" s="27">
        <v>1</v>
      </c>
      <c r="D9" s="27">
        <v>2</v>
      </c>
      <c r="E9" s="27" t="s">
        <v>11</v>
      </c>
      <c r="F9" s="27">
        <v>4</v>
      </c>
      <c r="G9" s="27">
        <v>5</v>
      </c>
      <c r="H9" s="28" t="s">
        <v>12</v>
      </c>
    </row>
    <row r="10" spans="1:8" ht="11.25" customHeight="1" x14ac:dyDescent="0.25">
      <c r="A10" s="35"/>
      <c r="B10" s="36"/>
      <c r="C10" s="29"/>
      <c r="D10" s="29"/>
      <c r="E10" s="29"/>
      <c r="F10" s="29"/>
      <c r="G10" s="29"/>
      <c r="H10" s="29"/>
    </row>
    <row r="11" spans="1:8" ht="21" customHeight="1" x14ac:dyDescent="0.25">
      <c r="A11" s="58" t="s">
        <v>99</v>
      </c>
      <c r="B11" s="59"/>
      <c r="C11" s="29">
        <v>954546422</v>
      </c>
      <c r="D11" s="30">
        <v>-64551020.889999986</v>
      </c>
      <c r="E11" s="29">
        <v>889995401.11000001</v>
      </c>
      <c r="F11" s="29">
        <v>125986601.98</v>
      </c>
      <c r="G11" s="29">
        <v>125986601.98</v>
      </c>
      <c r="H11" s="29">
        <v>764008799.13</v>
      </c>
    </row>
    <row r="12" spans="1:8" ht="15" customHeight="1" x14ac:dyDescent="0.25">
      <c r="A12" s="35"/>
      <c r="B12" s="36" t="s">
        <v>64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</row>
    <row r="13" spans="1:8" ht="15" customHeight="1" x14ac:dyDescent="0.25">
      <c r="A13" s="35"/>
      <c r="B13" s="36" t="s">
        <v>65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</row>
    <row r="14" spans="1:8" ht="15" customHeight="1" x14ac:dyDescent="0.25">
      <c r="A14" s="35"/>
      <c r="B14" s="36" t="s">
        <v>66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</row>
    <row r="15" spans="1:8" ht="15" customHeight="1" x14ac:dyDescent="0.25">
      <c r="A15" s="35"/>
      <c r="B15" s="36" t="s">
        <v>67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</row>
    <row r="16" spans="1:8" ht="23.25" customHeight="1" x14ac:dyDescent="0.25">
      <c r="A16" s="35"/>
      <c r="B16" s="36" t="s">
        <v>68</v>
      </c>
      <c r="C16" s="31">
        <v>153862464</v>
      </c>
      <c r="D16" s="32">
        <v>57545662.980000004</v>
      </c>
      <c r="E16" s="31">
        <v>211408126.98000002</v>
      </c>
      <c r="F16" s="31">
        <v>125986601.98</v>
      </c>
      <c r="G16" s="31">
        <v>125986601.98</v>
      </c>
      <c r="H16" s="31">
        <v>85421525.000000015</v>
      </c>
    </row>
    <row r="17" spans="1:8" ht="15" customHeight="1" x14ac:dyDescent="0.25">
      <c r="A17" s="35"/>
      <c r="B17" s="36" t="s">
        <v>69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37"/>
      <c r="B18" s="38" t="s">
        <v>70</v>
      </c>
      <c r="C18" s="31">
        <v>800683958</v>
      </c>
      <c r="D18" s="32">
        <v>-122096683.86999999</v>
      </c>
      <c r="E18" s="31">
        <v>678587274.13</v>
      </c>
      <c r="F18" s="31">
        <v>0</v>
      </c>
      <c r="G18" s="31">
        <v>0</v>
      </c>
      <c r="H18" s="31">
        <v>678587274.13</v>
      </c>
    </row>
    <row r="19" spans="1:8" ht="15" customHeight="1" x14ac:dyDescent="0.25">
      <c r="A19" s="58" t="s">
        <v>100</v>
      </c>
      <c r="B19" s="59"/>
      <c r="C19" s="29">
        <v>3450268255</v>
      </c>
      <c r="D19" s="30">
        <v>82562127.590000004</v>
      </c>
      <c r="E19" s="29">
        <v>3532830382.5900002</v>
      </c>
      <c r="F19" s="29">
        <v>878674839.59000003</v>
      </c>
      <c r="G19" s="29">
        <v>878674839.59000003</v>
      </c>
      <c r="H19" s="29">
        <v>2654155543</v>
      </c>
    </row>
    <row r="20" spans="1:8" ht="15" customHeight="1" x14ac:dyDescent="0.25">
      <c r="A20" s="35"/>
      <c r="B20" s="36" t="s">
        <v>71</v>
      </c>
      <c r="C20" s="31">
        <v>3403144874</v>
      </c>
      <c r="D20" s="32">
        <v>81701957</v>
      </c>
      <c r="E20" s="31">
        <v>3484846831</v>
      </c>
      <c r="F20" s="31">
        <v>877814669</v>
      </c>
      <c r="G20" s="31">
        <v>877814669</v>
      </c>
      <c r="H20" s="31">
        <v>2607032162</v>
      </c>
    </row>
    <row r="21" spans="1:8" ht="15" customHeight="1" x14ac:dyDescent="0.25">
      <c r="A21" s="35"/>
      <c r="B21" s="36" t="s">
        <v>72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7"/>
      <c r="B22" s="38" t="s">
        <v>73</v>
      </c>
      <c r="C22" s="31">
        <v>47123381</v>
      </c>
      <c r="D22" s="31">
        <v>860170.59</v>
      </c>
      <c r="E22" s="31">
        <v>47983551.590000004</v>
      </c>
      <c r="F22" s="31">
        <v>860170.59</v>
      </c>
      <c r="G22" s="31">
        <v>860170.59</v>
      </c>
      <c r="H22" s="31">
        <v>47123381</v>
      </c>
    </row>
    <row r="23" spans="1:8" ht="15" customHeight="1" x14ac:dyDescent="0.25">
      <c r="A23" s="58" t="s">
        <v>101</v>
      </c>
      <c r="B23" s="59"/>
      <c r="C23" s="29">
        <v>717632586</v>
      </c>
      <c r="D23" s="31">
        <v>0</v>
      </c>
      <c r="E23" s="29">
        <v>717632586</v>
      </c>
      <c r="F23" s="29">
        <v>350660961.12</v>
      </c>
      <c r="G23" s="29">
        <v>203088470.94</v>
      </c>
      <c r="H23" s="29">
        <v>366971624.88</v>
      </c>
    </row>
    <row r="24" spans="1:8" ht="15" customHeight="1" x14ac:dyDescent="0.25">
      <c r="A24" s="35"/>
      <c r="B24" s="36" t="s">
        <v>74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</row>
    <row r="25" spans="1:8" ht="15" customHeight="1" x14ac:dyDescent="0.25">
      <c r="A25" s="35"/>
      <c r="B25" s="36" t="s">
        <v>75</v>
      </c>
      <c r="C25" s="31">
        <v>0</v>
      </c>
      <c r="D25" s="32">
        <v>4086095.73</v>
      </c>
      <c r="E25" s="31">
        <v>4086095.73</v>
      </c>
      <c r="F25" s="31">
        <v>4086095.73</v>
      </c>
      <c r="G25" s="31">
        <v>4086095.73</v>
      </c>
      <c r="H25" s="31">
        <v>0</v>
      </c>
    </row>
    <row r="26" spans="1:8" ht="15" customHeight="1" x14ac:dyDescent="0.25">
      <c r="A26" s="35"/>
      <c r="B26" s="36" t="s">
        <v>76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35"/>
      <c r="B27" s="36" t="s">
        <v>77</v>
      </c>
      <c r="C27" s="31">
        <v>471912</v>
      </c>
      <c r="D27" s="31">
        <v>0</v>
      </c>
      <c r="E27" s="31">
        <v>471912</v>
      </c>
      <c r="F27" s="31">
        <v>0</v>
      </c>
      <c r="G27" s="31">
        <v>0</v>
      </c>
      <c r="H27" s="31">
        <v>471912</v>
      </c>
    </row>
    <row r="28" spans="1:8" ht="15" customHeight="1" x14ac:dyDescent="0.25">
      <c r="A28" s="35"/>
      <c r="B28" s="36" t="s">
        <v>78</v>
      </c>
      <c r="C28" s="31">
        <v>42451321</v>
      </c>
      <c r="D28" s="32">
        <v>-4086095.73</v>
      </c>
      <c r="E28" s="31">
        <v>38365225.270000003</v>
      </c>
      <c r="F28" s="31">
        <v>1126650.6599999999</v>
      </c>
      <c r="G28" s="31">
        <v>1126650.6599999999</v>
      </c>
      <c r="H28" s="31">
        <v>37238574.610000007</v>
      </c>
    </row>
    <row r="29" spans="1:8" ht="15" customHeight="1" x14ac:dyDescent="0.25">
      <c r="A29" s="35"/>
      <c r="B29" s="36" t="s">
        <v>79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35"/>
      <c r="B30" s="36" t="s">
        <v>80</v>
      </c>
      <c r="C30" s="31">
        <v>674709353</v>
      </c>
      <c r="D30" s="31">
        <v>0</v>
      </c>
      <c r="E30" s="31">
        <v>674709353</v>
      </c>
      <c r="F30" s="31">
        <v>345448214.73000002</v>
      </c>
      <c r="G30" s="31">
        <v>197875724.55000001</v>
      </c>
      <c r="H30" s="31">
        <v>329261138.26999998</v>
      </c>
    </row>
    <row r="31" spans="1:8" ht="15" customHeight="1" x14ac:dyDescent="0.25">
      <c r="A31" s="35"/>
      <c r="B31" s="36"/>
      <c r="C31" s="29"/>
      <c r="D31" s="29"/>
      <c r="E31" s="29"/>
      <c r="F31" s="29"/>
      <c r="G31" s="29"/>
      <c r="H31" s="29"/>
    </row>
    <row r="32" spans="1:8" ht="15" customHeight="1" x14ac:dyDescent="0.25">
      <c r="A32" s="35"/>
      <c r="B32" s="36"/>
      <c r="C32" s="29"/>
      <c r="D32" s="29"/>
      <c r="E32" s="29"/>
      <c r="F32" s="29"/>
      <c r="G32" s="29"/>
      <c r="H32" s="29"/>
    </row>
    <row r="33" spans="1:8" ht="15" customHeight="1" x14ac:dyDescent="0.25">
      <c r="A33" s="35"/>
      <c r="B33" s="36"/>
      <c r="C33" s="29"/>
      <c r="D33" s="29"/>
      <c r="E33" s="29"/>
      <c r="F33" s="29"/>
      <c r="G33" s="29"/>
      <c r="H33" s="29"/>
    </row>
    <row r="34" spans="1:8" s="7" customFormat="1" ht="20.100000000000001" customHeight="1" x14ac:dyDescent="0.25">
      <c r="A34" s="39"/>
      <c r="B34" s="40" t="s">
        <v>81</v>
      </c>
      <c r="C34" s="33">
        <v>5122447263</v>
      </c>
      <c r="D34" s="34">
        <v>18011106.700000018</v>
      </c>
      <c r="E34" s="33">
        <v>5140458369.6999998</v>
      </c>
      <c r="F34" s="33">
        <v>1355322402.6900001</v>
      </c>
      <c r="G34" s="33">
        <v>1207749912.51</v>
      </c>
      <c r="H34" s="33">
        <v>3785135967.0100002</v>
      </c>
    </row>
    <row r="35" spans="1:8" x14ac:dyDescent="0.25">
      <c r="A35" s="71" t="s">
        <v>82</v>
      </c>
      <c r="B35" s="71"/>
      <c r="C35" s="71"/>
      <c r="D35" s="71"/>
      <c r="E35" s="71"/>
      <c r="F35" s="71"/>
      <c r="G35" s="71"/>
      <c r="H35" s="71"/>
    </row>
    <row r="36" spans="1:8" x14ac:dyDescent="0.25">
      <c r="A36" s="14"/>
      <c r="B36" s="14"/>
      <c r="C36" s="15"/>
      <c r="D36" s="15"/>
      <c r="E36" s="15"/>
      <c r="F36" s="15"/>
      <c r="G36" s="15"/>
      <c r="H36" s="15"/>
    </row>
    <row r="37" spans="1:8" x14ac:dyDescent="0.25">
      <c r="C37" s="17"/>
      <c r="D37" s="17"/>
      <c r="E37" s="17"/>
      <c r="F37" s="17"/>
      <c r="G37" s="17"/>
      <c r="H37" s="17"/>
    </row>
    <row r="38" spans="1:8" x14ac:dyDescent="0.25">
      <c r="C38" s="17"/>
      <c r="D38" s="17"/>
      <c r="E38" s="17"/>
      <c r="F38" s="17"/>
      <c r="G38" s="17"/>
      <c r="H38" s="17"/>
    </row>
    <row r="39" spans="1:8" x14ac:dyDescent="0.25">
      <c r="C39" s="18"/>
      <c r="D39" s="18"/>
      <c r="E39" s="18"/>
      <c r="F39" s="18"/>
      <c r="G39" s="18"/>
      <c r="H39" s="18"/>
    </row>
    <row r="40" spans="1:8" x14ac:dyDescent="0.25">
      <c r="C40" s="18"/>
      <c r="D40" s="18"/>
      <c r="E40" s="18"/>
      <c r="F40" s="18"/>
      <c r="G40" s="18"/>
      <c r="H40" s="18"/>
    </row>
    <row r="41" spans="1:8" x14ac:dyDescent="0.25">
      <c r="C41" s="18"/>
      <c r="D41" s="18"/>
      <c r="E41" s="18"/>
      <c r="F41" s="18"/>
      <c r="G41" s="18"/>
      <c r="H41" s="18"/>
    </row>
    <row r="42" spans="1:8" x14ac:dyDescent="0.25">
      <c r="C42" s="18"/>
      <c r="D42" s="18"/>
      <c r="E42" s="18"/>
      <c r="F42" s="18"/>
      <c r="G42" s="18"/>
      <c r="H42" s="18"/>
    </row>
  </sheetData>
  <mergeCells count="12">
    <mergeCell ref="A11:B11"/>
    <mergeCell ref="A19:B19"/>
    <mergeCell ref="A23:B23"/>
    <mergeCell ref="A35:H35"/>
    <mergeCell ref="A1:H1"/>
    <mergeCell ref="A2:H2"/>
    <mergeCell ref="A3:H3"/>
    <mergeCell ref="A4:H4"/>
    <mergeCell ref="A5:H5"/>
    <mergeCell ref="A7:B9"/>
    <mergeCell ref="C7:G7"/>
    <mergeCell ref="H7:H8"/>
  </mergeCells>
  <printOptions horizontalCentered="1"/>
  <pageMargins left="0.31496062992125984" right="0.35433070866141736" top="0.74803149606299213" bottom="0.74803149606299213" header="0" footer="0"/>
  <pageSetup scale="87" orientation="landscape" r:id="rId1"/>
  <headerFooter>
    <oddFooter>&amp;R&amp;8</oddFooter>
  </headerFooter>
  <rowBreaks count="1" manualBreakCount="1">
    <brk id="3" max="7" man="1"/>
  </rowBreaks>
  <colBreaks count="1" manualBreakCount="1">
    <brk id="4" max="3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view="pageBreakPreview" zoomScaleSheetLayoutView="100" workbookViewId="0">
      <selection sqref="A1:H1"/>
    </sheetView>
  </sheetViews>
  <sheetFormatPr baseColWidth="10" defaultRowHeight="15" x14ac:dyDescent="0.25"/>
  <cols>
    <col min="1" max="1" width="4.5703125" style="8" customWidth="1"/>
    <col min="2" max="2" width="57.28515625" style="8" customWidth="1"/>
    <col min="3" max="3" width="17.140625" style="8" customWidth="1"/>
    <col min="4" max="4" width="18" style="8" customWidth="1"/>
    <col min="5" max="5" width="15.5703125" style="8" customWidth="1"/>
    <col min="6" max="6" width="15.7109375" style="8" customWidth="1"/>
    <col min="7" max="7" width="17.28515625" style="8" customWidth="1"/>
    <col min="8" max="8" width="15.5703125" style="8" customWidth="1"/>
    <col min="9" max="16384" width="11.42578125" style="1"/>
  </cols>
  <sheetData>
    <row r="1" spans="1:8" ht="18" customHeight="1" x14ac:dyDescent="0.25">
      <c r="A1" s="70" t="s">
        <v>105</v>
      </c>
      <c r="B1" s="70"/>
      <c r="C1" s="70"/>
      <c r="D1" s="70"/>
      <c r="E1" s="70"/>
      <c r="F1" s="70"/>
      <c r="G1" s="70"/>
      <c r="H1" s="70"/>
    </row>
    <row r="2" spans="1:8" ht="18" customHeight="1" x14ac:dyDescent="0.25">
      <c r="A2" s="70" t="s">
        <v>0</v>
      </c>
      <c r="B2" s="70"/>
      <c r="C2" s="70"/>
      <c r="D2" s="70"/>
      <c r="E2" s="70"/>
      <c r="F2" s="70"/>
      <c r="G2" s="70"/>
      <c r="H2" s="70"/>
    </row>
    <row r="3" spans="1:8" ht="18" customHeight="1" x14ac:dyDescent="0.25">
      <c r="A3" s="70" t="s">
        <v>83</v>
      </c>
      <c r="B3" s="70"/>
      <c r="C3" s="70"/>
      <c r="D3" s="70"/>
      <c r="E3" s="70"/>
      <c r="F3" s="70"/>
      <c r="G3" s="70"/>
      <c r="H3" s="70"/>
    </row>
    <row r="4" spans="1:8" ht="18" customHeight="1" x14ac:dyDescent="0.25">
      <c r="A4" s="70" t="s">
        <v>2</v>
      </c>
      <c r="B4" s="70"/>
      <c r="C4" s="70"/>
      <c r="D4" s="70"/>
      <c r="E4" s="70"/>
      <c r="F4" s="70"/>
      <c r="G4" s="70"/>
      <c r="H4" s="70"/>
    </row>
    <row r="5" spans="1:8" ht="18" customHeight="1" x14ac:dyDescent="0.25">
      <c r="A5" s="70" t="s">
        <v>106</v>
      </c>
      <c r="B5" s="70"/>
      <c r="C5" s="70"/>
      <c r="D5" s="70"/>
      <c r="E5" s="70"/>
      <c r="F5" s="70"/>
      <c r="G5" s="70"/>
      <c r="H5" s="70"/>
    </row>
    <row r="6" spans="1:8" s="3" customFormat="1" ht="7.5" customHeight="1" x14ac:dyDescent="0.25">
      <c r="A6" s="2"/>
      <c r="B6" s="2"/>
      <c r="C6" s="2"/>
      <c r="D6" s="2"/>
      <c r="E6" s="2"/>
      <c r="F6" s="2"/>
      <c r="G6" s="2"/>
      <c r="H6" s="2"/>
    </row>
    <row r="7" spans="1:8" ht="15.75" thickBot="1" x14ac:dyDescent="0.3">
      <c r="A7" s="61" t="s">
        <v>3</v>
      </c>
      <c r="B7" s="62"/>
      <c r="C7" s="67" t="s">
        <v>4</v>
      </c>
      <c r="D7" s="67"/>
      <c r="E7" s="67"/>
      <c r="F7" s="67"/>
      <c r="G7" s="67"/>
      <c r="H7" s="68" t="s">
        <v>5</v>
      </c>
    </row>
    <row r="8" spans="1:8" ht="24.75" thickBot="1" x14ac:dyDescent="0.3">
      <c r="A8" s="63"/>
      <c r="B8" s="64"/>
      <c r="C8" s="26" t="s">
        <v>6</v>
      </c>
      <c r="D8" s="26" t="s">
        <v>7</v>
      </c>
      <c r="E8" s="26" t="s">
        <v>8</v>
      </c>
      <c r="F8" s="26" t="s">
        <v>9</v>
      </c>
      <c r="G8" s="26" t="s">
        <v>10</v>
      </c>
      <c r="H8" s="69"/>
    </row>
    <row r="9" spans="1:8" ht="11.25" customHeight="1" x14ac:dyDescent="0.25">
      <c r="A9" s="65"/>
      <c r="B9" s="66"/>
      <c r="C9" s="27">
        <v>1</v>
      </c>
      <c r="D9" s="27">
        <v>2</v>
      </c>
      <c r="E9" s="27" t="s">
        <v>11</v>
      </c>
      <c r="F9" s="27">
        <v>4</v>
      </c>
      <c r="G9" s="27">
        <v>5</v>
      </c>
      <c r="H9" s="28" t="s">
        <v>12</v>
      </c>
    </row>
    <row r="10" spans="1:8" ht="15" customHeight="1" x14ac:dyDescent="0.25">
      <c r="A10" s="58" t="s">
        <v>84</v>
      </c>
      <c r="B10" s="59"/>
      <c r="C10" s="29">
        <v>18248289015</v>
      </c>
      <c r="D10" s="29">
        <v>625653804.04000008</v>
      </c>
      <c r="E10" s="29">
        <v>18873942819.040001</v>
      </c>
      <c r="F10" s="29">
        <v>4032259987.2600002</v>
      </c>
      <c r="G10" s="29">
        <v>4014876533.5299997</v>
      </c>
      <c r="H10" s="29">
        <v>14841682831.779999</v>
      </c>
    </row>
    <row r="11" spans="1:8" ht="15" customHeight="1" x14ac:dyDescent="0.25">
      <c r="A11" s="58" t="s">
        <v>102</v>
      </c>
      <c r="B11" s="59"/>
      <c r="C11" s="29">
        <v>9566182952</v>
      </c>
      <c r="D11" s="29">
        <v>222803909.00000006</v>
      </c>
      <c r="E11" s="29">
        <v>9788986861</v>
      </c>
      <c r="F11" s="29">
        <v>1615166218.6300001</v>
      </c>
      <c r="G11" s="29">
        <v>1615100882.9200001</v>
      </c>
      <c r="H11" s="29">
        <v>8173820642.369998</v>
      </c>
    </row>
    <row r="12" spans="1:8" ht="15" customHeight="1" x14ac:dyDescent="0.25">
      <c r="A12" s="35"/>
      <c r="B12" s="36" t="s">
        <v>13</v>
      </c>
      <c r="C12" s="31">
        <v>3773312626</v>
      </c>
      <c r="D12" s="32">
        <v>60436632.540000007</v>
      </c>
      <c r="E12" s="31">
        <v>3833749258.5399995</v>
      </c>
      <c r="F12" s="31">
        <v>731152597.80000007</v>
      </c>
      <c r="G12" s="31">
        <v>731152597.80000007</v>
      </c>
      <c r="H12" s="31">
        <v>3102596660.7399993</v>
      </c>
    </row>
    <row r="13" spans="1:8" ht="15" customHeight="1" x14ac:dyDescent="0.25">
      <c r="A13" s="35"/>
      <c r="B13" s="36" t="s">
        <v>14</v>
      </c>
      <c r="C13" s="31">
        <v>22591460</v>
      </c>
      <c r="D13" s="32">
        <v>-910193.6</v>
      </c>
      <c r="E13" s="31">
        <v>21681266.399999999</v>
      </c>
      <c r="F13" s="31">
        <v>1464914.83</v>
      </c>
      <c r="G13" s="31">
        <v>1464914.83</v>
      </c>
      <c r="H13" s="31">
        <v>20216351.57</v>
      </c>
    </row>
    <row r="14" spans="1:8" ht="15" customHeight="1" x14ac:dyDescent="0.25">
      <c r="A14" s="35"/>
      <c r="B14" s="36" t="s">
        <v>15</v>
      </c>
      <c r="C14" s="31">
        <v>2295016848</v>
      </c>
      <c r="D14" s="31">
        <v>117740478.83000003</v>
      </c>
      <c r="E14" s="31">
        <v>2412757326.8299999</v>
      </c>
      <c r="F14" s="31">
        <v>495192359.11000001</v>
      </c>
      <c r="G14" s="31">
        <v>495192359.11000001</v>
      </c>
      <c r="H14" s="31">
        <v>1917564967.7199998</v>
      </c>
    </row>
    <row r="15" spans="1:8" ht="15" customHeight="1" x14ac:dyDescent="0.25">
      <c r="A15" s="35"/>
      <c r="B15" s="36" t="s">
        <v>16</v>
      </c>
      <c r="C15" s="31">
        <v>1495206247</v>
      </c>
      <c r="D15" s="32">
        <v>49118845.800000004</v>
      </c>
      <c r="E15" s="31">
        <v>1544325092.7999997</v>
      </c>
      <c r="F15" s="31">
        <v>130936412.02999997</v>
      </c>
      <c r="G15" s="31">
        <v>130871076.31999998</v>
      </c>
      <c r="H15" s="31">
        <v>1413388680.7699997</v>
      </c>
    </row>
    <row r="16" spans="1:8" ht="15" customHeight="1" x14ac:dyDescent="0.25">
      <c r="A16" s="35"/>
      <c r="B16" s="36" t="s">
        <v>17</v>
      </c>
      <c r="C16" s="31">
        <v>1425361467</v>
      </c>
      <c r="D16" s="32">
        <v>-1128440.1900000048</v>
      </c>
      <c r="E16" s="31">
        <v>1424233026.8099997</v>
      </c>
      <c r="F16" s="31">
        <v>213921358.77999997</v>
      </c>
      <c r="G16" s="31">
        <v>213921358.77999997</v>
      </c>
      <c r="H16" s="31">
        <v>1210311668.0299997</v>
      </c>
    </row>
    <row r="17" spans="1:8" ht="15" customHeight="1" x14ac:dyDescent="0.25">
      <c r="A17" s="35"/>
      <c r="B17" s="36" t="s">
        <v>18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35"/>
      <c r="B18" s="36" t="s">
        <v>19</v>
      </c>
      <c r="C18" s="31">
        <v>554694304</v>
      </c>
      <c r="D18" s="32">
        <v>-2453414.3800000004</v>
      </c>
      <c r="E18" s="31">
        <v>552240889.62000012</v>
      </c>
      <c r="F18" s="31">
        <v>42498576.080000013</v>
      </c>
      <c r="G18" s="31">
        <v>42498576.080000013</v>
      </c>
      <c r="H18" s="31">
        <v>509742313.54000008</v>
      </c>
    </row>
    <row r="19" spans="1:8" ht="22.5" customHeight="1" x14ac:dyDescent="0.25">
      <c r="A19" s="58" t="s">
        <v>94</v>
      </c>
      <c r="B19" s="59"/>
      <c r="C19" s="29">
        <v>102209004</v>
      </c>
      <c r="D19" s="30">
        <v>5034878.8299999991</v>
      </c>
      <c r="E19" s="29">
        <v>107243882.83</v>
      </c>
      <c r="F19" s="29">
        <v>9721915.1599999983</v>
      </c>
      <c r="G19" s="29">
        <v>3368924.2800000003</v>
      </c>
      <c r="H19" s="29">
        <v>97521967.670000017</v>
      </c>
    </row>
    <row r="20" spans="1:8" ht="26.25" customHeight="1" x14ac:dyDescent="0.25">
      <c r="A20" s="35"/>
      <c r="B20" s="36" t="s">
        <v>20</v>
      </c>
      <c r="C20" s="31">
        <v>55319688</v>
      </c>
      <c r="D20" s="32">
        <v>-3747862.39</v>
      </c>
      <c r="E20" s="31">
        <v>51571825.610000014</v>
      </c>
      <c r="F20" s="31">
        <v>3352325.6599999992</v>
      </c>
      <c r="G20" s="31">
        <v>10000</v>
      </c>
      <c r="H20" s="31">
        <v>48219499.950000018</v>
      </c>
    </row>
    <row r="21" spans="1:8" ht="15" customHeight="1" x14ac:dyDescent="0.25">
      <c r="A21" s="35"/>
      <c r="B21" s="36" t="s">
        <v>21</v>
      </c>
      <c r="C21" s="31">
        <v>19420740</v>
      </c>
      <c r="D21" s="32">
        <v>350112.99</v>
      </c>
      <c r="E21" s="31">
        <v>19770852.989999998</v>
      </c>
      <c r="F21" s="31">
        <v>1116137.56</v>
      </c>
      <c r="G21" s="31">
        <v>46300</v>
      </c>
      <c r="H21" s="31">
        <v>18654715.43</v>
      </c>
    </row>
    <row r="22" spans="1:8" ht="15" customHeight="1" x14ac:dyDescent="0.25">
      <c r="A22" s="35"/>
      <c r="B22" s="36" t="s">
        <v>22</v>
      </c>
      <c r="C22" s="31">
        <v>0</v>
      </c>
      <c r="D22" s="31">
        <v>80</v>
      </c>
      <c r="E22" s="31">
        <v>80</v>
      </c>
      <c r="F22" s="31">
        <v>80</v>
      </c>
      <c r="G22" s="31">
        <v>0</v>
      </c>
      <c r="H22" s="31">
        <v>0</v>
      </c>
    </row>
    <row r="23" spans="1:8" ht="15" customHeight="1" x14ac:dyDescent="0.25">
      <c r="A23" s="35"/>
      <c r="B23" s="36" t="s">
        <v>23</v>
      </c>
      <c r="C23" s="31">
        <v>19784928</v>
      </c>
      <c r="D23" s="32">
        <v>3756931.9</v>
      </c>
      <c r="E23" s="31">
        <v>23541859.899999999</v>
      </c>
      <c r="F23" s="31">
        <v>3723847.28</v>
      </c>
      <c r="G23" s="31">
        <v>2926465.52</v>
      </c>
      <c r="H23" s="31">
        <v>19818012.619999997</v>
      </c>
    </row>
    <row r="24" spans="1:8" ht="15" customHeight="1" x14ac:dyDescent="0.25">
      <c r="A24" s="35"/>
      <c r="B24" s="36" t="s">
        <v>24</v>
      </c>
      <c r="C24" s="31">
        <v>340284</v>
      </c>
      <c r="D24" s="32">
        <v>206930.1</v>
      </c>
      <c r="E24" s="31">
        <v>547214.1</v>
      </c>
      <c r="F24" s="31">
        <v>81899.010000000009</v>
      </c>
      <c r="G24" s="31">
        <v>0</v>
      </c>
      <c r="H24" s="31">
        <v>465315.08999999997</v>
      </c>
    </row>
    <row r="25" spans="1:8" ht="15" customHeight="1" x14ac:dyDescent="0.25">
      <c r="A25" s="35"/>
      <c r="B25" s="36" t="s">
        <v>25</v>
      </c>
      <c r="C25" s="31">
        <v>2640120</v>
      </c>
      <c r="D25" s="32">
        <v>3007030.1500000004</v>
      </c>
      <c r="E25" s="31">
        <v>5647150.1499999994</v>
      </c>
      <c r="F25" s="31">
        <v>661019.87</v>
      </c>
      <c r="G25" s="31">
        <v>386158.76</v>
      </c>
      <c r="H25" s="31">
        <v>4986130.2799999993</v>
      </c>
    </row>
    <row r="26" spans="1:8" ht="15" customHeight="1" x14ac:dyDescent="0.25">
      <c r="A26" s="35"/>
      <c r="B26" s="36" t="s">
        <v>26</v>
      </c>
      <c r="C26" s="31">
        <v>3477072</v>
      </c>
      <c r="D26" s="32">
        <v>648988.68999999994</v>
      </c>
      <c r="E26" s="31">
        <v>4126060.6900000004</v>
      </c>
      <c r="F26" s="31">
        <v>369860.55</v>
      </c>
      <c r="G26" s="31">
        <v>0</v>
      </c>
      <c r="H26" s="31">
        <v>3756200.1400000006</v>
      </c>
    </row>
    <row r="27" spans="1:8" ht="15" customHeight="1" x14ac:dyDescent="0.25">
      <c r="A27" s="35"/>
      <c r="B27" s="36" t="s">
        <v>27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35"/>
      <c r="B28" s="36" t="s">
        <v>28</v>
      </c>
      <c r="C28" s="31">
        <v>1226172</v>
      </c>
      <c r="D28" s="32">
        <v>812667.39</v>
      </c>
      <c r="E28" s="31">
        <v>2038839.3899999994</v>
      </c>
      <c r="F28" s="31">
        <v>416745.23000000004</v>
      </c>
      <c r="G28" s="31">
        <v>0</v>
      </c>
      <c r="H28" s="31">
        <v>1622094.1599999995</v>
      </c>
    </row>
    <row r="29" spans="1:8" ht="15" customHeight="1" x14ac:dyDescent="0.25">
      <c r="A29" s="58" t="s">
        <v>95</v>
      </c>
      <c r="B29" s="59"/>
      <c r="C29" s="29">
        <v>131687362</v>
      </c>
      <c r="D29" s="29">
        <v>475049.91999999981</v>
      </c>
      <c r="E29" s="29">
        <v>132162411.92000002</v>
      </c>
      <c r="F29" s="29">
        <v>13556911.219999997</v>
      </c>
      <c r="G29" s="29">
        <v>12009181.759999998</v>
      </c>
      <c r="H29" s="29">
        <v>118605500.70000002</v>
      </c>
    </row>
    <row r="30" spans="1:8" ht="15" customHeight="1" x14ac:dyDescent="0.25">
      <c r="A30" s="35"/>
      <c r="B30" s="36" t="s">
        <v>29</v>
      </c>
      <c r="C30" s="31">
        <v>78924071</v>
      </c>
      <c r="D30" s="32">
        <v>428009.42</v>
      </c>
      <c r="E30" s="31">
        <v>79352080.420000017</v>
      </c>
      <c r="F30" s="31">
        <v>10998785.539999997</v>
      </c>
      <c r="G30" s="31">
        <v>10623839.939999998</v>
      </c>
      <c r="H30" s="31">
        <v>68353294.880000025</v>
      </c>
    </row>
    <row r="31" spans="1:8" ht="15" customHeight="1" x14ac:dyDescent="0.25">
      <c r="A31" s="35"/>
      <c r="B31" s="36" t="s">
        <v>30</v>
      </c>
      <c r="C31" s="31">
        <v>6938832</v>
      </c>
      <c r="D31" s="32">
        <v>831369.24999999988</v>
      </c>
      <c r="E31" s="31">
        <v>7770201.25</v>
      </c>
      <c r="F31" s="31">
        <v>387511.86000000004</v>
      </c>
      <c r="G31" s="31">
        <v>174725.57</v>
      </c>
      <c r="H31" s="31">
        <v>7382689.3899999997</v>
      </c>
    </row>
    <row r="32" spans="1:8" ht="15" customHeight="1" x14ac:dyDescent="0.25">
      <c r="A32" s="35"/>
      <c r="B32" s="36" t="s">
        <v>31</v>
      </c>
      <c r="C32" s="31">
        <v>9199559</v>
      </c>
      <c r="D32" s="32">
        <v>-244107.69</v>
      </c>
      <c r="E32" s="31">
        <v>8955451.3100000005</v>
      </c>
      <c r="F32" s="31">
        <v>21537.32</v>
      </c>
      <c r="G32" s="31">
        <v>0</v>
      </c>
      <c r="H32" s="31">
        <v>8933913.9900000002</v>
      </c>
    </row>
    <row r="33" spans="1:8" ht="15" customHeight="1" x14ac:dyDescent="0.25">
      <c r="A33" s="35"/>
      <c r="B33" s="36" t="s">
        <v>32</v>
      </c>
      <c r="C33" s="31">
        <v>3974904</v>
      </c>
      <c r="D33" s="32">
        <v>61982.42000000002</v>
      </c>
      <c r="E33" s="31">
        <v>4036886.4199999995</v>
      </c>
      <c r="F33" s="31">
        <v>172743.18</v>
      </c>
      <c r="G33" s="31">
        <v>102629.24</v>
      </c>
      <c r="H33" s="31">
        <v>3864143.2399999993</v>
      </c>
    </row>
    <row r="34" spans="1:8" ht="22.5" customHeight="1" x14ac:dyDescent="0.25">
      <c r="A34" s="35"/>
      <c r="B34" s="36" t="s">
        <v>33</v>
      </c>
      <c r="C34" s="31">
        <v>14594256</v>
      </c>
      <c r="D34" s="32">
        <v>-370941.45999999996</v>
      </c>
      <c r="E34" s="31">
        <v>14223314.540000001</v>
      </c>
      <c r="F34" s="31">
        <v>529036.15</v>
      </c>
      <c r="G34" s="31">
        <v>5000.01</v>
      </c>
      <c r="H34" s="31">
        <v>13694278.390000001</v>
      </c>
    </row>
    <row r="35" spans="1:8" ht="15" customHeight="1" x14ac:dyDescent="0.25">
      <c r="A35" s="35"/>
      <c r="B35" s="36" t="s">
        <v>34</v>
      </c>
      <c r="C35" s="31">
        <v>347916</v>
      </c>
      <c r="D35" s="32">
        <v>-33078.400000000001</v>
      </c>
      <c r="E35" s="31">
        <v>314837.59999999998</v>
      </c>
      <c r="F35" s="31">
        <v>6971.6</v>
      </c>
      <c r="G35" s="31">
        <v>0</v>
      </c>
      <c r="H35" s="31">
        <v>307866</v>
      </c>
    </row>
    <row r="36" spans="1:8" ht="15" customHeight="1" x14ac:dyDescent="0.25">
      <c r="A36" s="35"/>
      <c r="B36" s="36" t="s">
        <v>35</v>
      </c>
      <c r="C36" s="31">
        <v>7161348</v>
      </c>
      <c r="D36" s="32">
        <v>-186340.01</v>
      </c>
      <c r="E36" s="31">
        <v>6975007.9900000002</v>
      </c>
      <c r="F36" s="31">
        <v>273590.56999999995</v>
      </c>
      <c r="G36" s="31">
        <v>49700</v>
      </c>
      <c r="H36" s="31">
        <v>6701417.4199999999</v>
      </c>
    </row>
    <row r="37" spans="1:8" ht="15" customHeight="1" x14ac:dyDescent="0.25">
      <c r="A37" s="35"/>
      <c r="B37" s="36" t="s">
        <v>36</v>
      </c>
      <c r="C37" s="31">
        <v>9772296</v>
      </c>
      <c r="D37" s="32">
        <v>-934709.93</v>
      </c>
      <c r="E37" s="31">
        <v>8837586.0700000003</v>
      </c>
      <c r="F37" s="31">
        <v>56208</v>
      </c>
      <c r="G37" s="31">
        <v>0</v>
      </c>
      <c r="H37" s="31">
        <v>8781378.0700000003</v>
      </c>
    </row>
    <row r="38" spans="1:8" ht="15" customHeight="1" x14ac:dyDescent="0.25">
      <c r="A38" s="37"/>
      <c r="B38" s="38" t="s">
        <v>37</v>
      </c>
      <c r="C38" s="31">
        <v>774180</v>
      </c>
      <c r="D38" s="32">
        <v>922866.32</v>
      </c>
      <c r="E38" s="31">
        <v>1697046.3199999998</v>
      </c>
      <c r="F38" s="31">
        <v>1110527</v>
      </c>
      <c r="G38" s="31">
        <v>1053287</v>
      </c>
      <c r="H38" s="31">
        <v>586519.31999999983</v>
      </c>
    </row>
    <row r="39" spans="1:8" ht="15" customHeight="1" x14ac:dyDescent="0.25">
      <c r="A39" s="39"/>
      <c r="B39" s="40" t="s">
        <v>85</v>
      </c>
      <c r="C39" s="33">
        <v>9800079318</v>
      </c>
      <c r="D39" s="33">
        <v>228313837.75000006</v>
      </c>
      <c r="E39" s="33">
        <v>10028393155.75</v>
      </c>
      <c r="F39" s="33">
        <v>1638445045.0100002</v>
      </c>
      <c r="G39" s="33">
        <v>1630478988.96</v>
      </c>
      <c r="H39" s="33">
        <v>8389948110.7399979</v>
      </c>
    </row>
    <row r="40" spans="1:8" x14ac:dyDescent="0.25">
      <c r="A40" s="71" t="s">
        <v>86</v>
      </c>
      <c r="B40" s="71"/>
      <c r="C40" s="71"/>
      <c r="D40" s="71"/>
      <c r="E40" s="71"/>
      <c r="F40" s="71"/>
      <c r="G40" s="71"/>
      <c r="H40" s="71"/>
    </row>
    <row r="41" spans="1:8" x14ac:dyDescent="0.25">
      <c r="B41" s="9"/>
      <c r="C41" s="10"/>
      <c r="D41" s="10"/>
      <c r="E41" s="10"/>
      <c r="F41" s="10"/>
      <c r="G41" s="10"/>
      <c r="H41" s="10"/>
    </row>
    <row r="42" spans="1:8" x14ac:dyDescent="0.25">
      <c r="B42" s="9"/>
      <c r="C42" s="10"/>
      <c r="D42" s="10"/>
      <c r="E42" s="10"/>
      <c r="F42" s="10"/>
      <c r="G42" s="10"/>
      <c r="H42" s="10"/>
    </row>
    <row r="43" spans="1:8" x14ac:dyDescent="0.25">
      <c r="B43" s="19"/>
      <c r="C43" s="20"/>
      <c r="D43" s="20"/>
      <c r="E43" s="20"/>
      <c r="F43" s="20"/>
      <c r="G43" s="20"/>
      <c r="H43" s="20"/>
    </row>
    <row r="44" spans="1:8" x14ac:dyDescent="0.25">
      <c r="B44" s="13"/>
      <c r="C44" s="11"/>
      <c r="D44" s="12"/>
      <c r="E44" s="11"/>
      <c r="F44" s="11"/>
      <c r="G44" s="11"/>
      <c r="H44" s="25"/>
    </row>
    <row r="45" spans="1:8" x14ac:dyDescent="0.25">
      <c r="B45" s="9"/>
      <c r="C45" s="10"/>
      <c r="D45" s="10"/>
      <c r="E45" s="10"/>
      <c r="F45" s="10"/>
      <c r="G45" s="10"/>
      <c r="H45" s="10"/>
    </row>
    <row r="46" spans="1:8" x14ac:dyDescent="0.25">
      <c r="B46" s="9"/>
      <c r="C46" s="10"/>
      <c r="D46" s="10"/>
      <c r="E46" s="10"/>
      <c r="F46" s="10"/>
      <c r="G46" s="10"/>
      <c r="H46" s="10"/>
    </row>
    <row r="47" spans="1:8" x14ac:dyDescent="0.25">
      <c r="B47" s="9"/>
      <c r="C47" s="9"/>
      <c r="D47" s="9"/>
      <c r="E47" s="9"/>
      <c r="F47" s="9"/>
      <c r="G47" s="9"/>
      <c r="H47" s="9"/>
    </row>
    <row r="48" spans="1:8" x14ac:dyDescent="0.25">
      <c r="B48" s="9"/>
      <c r="C48" s="9"/>
      <c r="D48" s="9"/>
      <c r="E48" s="9"/>
      <c r="F48" s="9"/>
      <c r="G48" s="9"/>
      <c r="H48" s="9"/>
    </row>
    <row r="49" spans="2:8" x14ac:dyDescent="0.25">
      <c r="B49" s="9"/>
      <c r="C49" s="9"/>
      <c r="D49" s="9"/>
      <c r="E49" s="9"/>
      <c r="F49" s="9"/>
      <c r="G49" s="9"/>
      <c r="H49" s="9"/>
    </row>
    <row r="50" spans="2:8" x14ac:dyDescent="0.25">
      <c r="B50" s="9"/>
      <c r="C50" s="9"/>
      <c r="D50" s="9"/>
      <c r="E50" s="9"/>
      <c r="F50" s="9"/>
      <c r="G50" s="9"/>
      <c r="H50" s="9"/>
    </row>
    <row r="51" spans="2:8" x14ac:dyDescent="0.25">
      <c r="B51" s="9"/>
      <c r="C51" s="9"/>
      <c r="D51" s="9"/>
      <c r="E51" s="9"/>
      <c r="F51" s="9"/>
      <c r="G51" s="9"/>
      <c r="H51" s="9"/>
    </row>
    <row r="52" spans="2:8" x14ac:dyDescent="0.25">
      <c r="B52" s="9"/>
      <c r="C52" s="9"/>
      <c r="D52" s="9"/>
      <c r="E52" s="9"/>
      <c r="F52" s="9"/>
      <c r="G52" s="9"/>
      <c r="H52" s="9"/>
    </row>
    <row r="53" spans="2:8" x14ac:dyDescent="0.25">
      <c r="B53" s="9"/>
      <c r="C53" s="9"/>
      <c r="D53" s="9"/>
      <c r="E53" s="9"/>
      <c r="F53" s="9"/>
      <c r="G53" s="9"/>
      <c r="H53" s="9"/>
    </row>
    <row r="54" spans="2:8" x14ac:dyDescent="0.25">
      <c r="B54" s="9"/>
      <c r="C54" s="9"/>
      <c r="D54" s="9"/>
      <c r="E54" s="9"/>
      <c r="F54" s="9"/>
      <c r="G54" s="9"/>
      <c r="H54" s="9"/>
    </row>
    <row r="55" spans="2:8" x14ac:dyDescent="0.25">
      <c r="B55" s="9"/>
      <c r="C55" s="9"/>
      <c r="D55" s="9"/>
      <c r="E55" s="9"/>
      <c r="F55" s="9"/>
      <c r="G55" s="9"/>
      <c r="H55" s="9"/>
    </row>
    <row r="56" spans="2:8" x14ac:dyDescent="0.25">
      <c r="B56" s="9"/>
      <c r="C56" s="9"/>
      <c r="D56" s="9"/>
      <c r="E56" s="9"/>
      <c r="F56" s="9"/>
      <c r="G56" s="9"/>
      <c r="H56" s="9"/>
    </row>
    <row r="57" spans="2:8" x14ac:dyDescent="0.25">
      <c r="B57" s="9"/>
      <c r="C57" s="9"/>
      <c r="D57" s="9"/>
      <c r="E57" s="9"/>
      <c r="F57" s="9"/>
      <c r="G57" s="9"/>
      <c r="H57" s="9"/>
    </row>
    <row r="58" spans="2:8" x14ac:dyDescent="0.25">
      <c r="B58" s="9"/>
      <c r="C58" s="9"/>
      <c r="D58" s="9"/>
      <c r="E58" s="9"/>
      <c r="F58" s="9"/>
      <c r="G58" s="9"/>
      <c r="H58" s="9"/>
    </row>
  </sheetData>
  <mergeCells count="13">
    <mergeCell ref="A7:B9"/>
    <mergeCell ref="C7:G7"/>
    <mergeCell ref="H7:H8"/>
    <mergeCell ref="A1:H1"/>
    <mergeCell ref="A2:H2"/>
    <mergeCell ref="A3:H3"/>
    <mergeCell ref="A4:H4"/>
    <mergeCell ref="A5:H5"/>
    <mergeCell ref="A10:B10"/>
    <mergeCell ref="A11:B11"/>
    <mergeCell ref="A19:B19"/>
    <mergeCell ref="A29:B29"/>
    <mergeCell ref="A40:H40"/>
  </mergeCells>
  <printOptions horizontalCentered="1"/>
  <pageMargins left="0.31496062992125984" right="0.35433070866141736" top="0.74803149606299213" bottom="0.74803149606299213" header="0" footer="0"/>
  <pageSetup scale="81" orientation="landscape" r:id="rId1"/>
  <headerFooter>
    <oddFooter>&amp;R&amp;8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view="pageBreakPreview" zoomScaleSheetLayoutView="100" workbookViewId="0">
      <selection sqref="A1:H1"/>
    </sheetView>
  </sheetViews>
  <sheetFormatPr baseColWidth="10" defaultRowHeight="15" x14ac:dyDescent="0.25"/>
  <cols>
    <col min="1" max="1" width="4.5703125" style="8" customWidth="1"/>
    <col min="2" max="2" width="57.28515625" style="8" customWidth="1"/>
    <col min="3" max="3" width="15.42578125" style="8" customWidth="1"/>
    <col min="4" max="4" width="15.5703125" style="8" customWidth="1"/>
    <col min="5" max="6" width="14.5703125" style="8" bestFit="1" customWidth="1"/>
    <col min="7" max="7" width="14.7109375" style="8" bestFit="1" customWidth="1"/>
    <col min="8" max="8" width="14.85546875" style="8" customWidth="1"/>
    <col min="9" max="16384" width="11.42578125" style="1"/>
  </cols>
  <sheetData>
    <row r="1" spans="1:8" ht="18" customHeight="1" x14ac:dyDescent="0.25">
      <c r="A1" s="70" t="s">
        <v>105</v>
      </c>
      <c r="B1" s="70"/>
      <c r="C1" s="70"/>
      <c r="D1" s="70"/>
      <c r="E1" s="70"/>
      <c r="F1" s="70"/>
      <c r="G1" s="70"/>
      <c r="H1" s="70"/>
    </row>
    <row r="2" spans="1:8" ht="18" customHeight="1" x14ac:dyDescent="0.25">
      <c r="A2" s="70" t="s">
        <v>0</v>
      </c>
      <c r="B2" s="70"/>
      <c r="C2" s="70"/>
      <c r="D2" s="70"/>
      <c r="E2" s="70"/>
      <c r="F2" s="70"/>
      <c r="G2" s="70"/>
      <c r="H2" s="70"/>
    </row>
    <row r="3" spans="1:8" ht="18" customHeight="1" x14ac:dyDescent="0.25">
      <c r="A3" s="70" t="s">
        <v>83</v>
      </c>
      <c r="B3" s="70"/>
      <c r="C3" s="70"/>
      <c r="D3" s="70"/>
      <c r="E3" s="70"/>
      <c r="F3" s="70"/>
      <c r="G3" s="70"/>
      <c r="H3" s="70"/>
    </row>
    <row r="4" spans="1:8" ht="18" customHeight="1" x14ac:dyDescent="0.25">
      <c r="A4" s="70" t="s">
        <v>2</v>
      </c>
      <c r="B4" s="70"/>
      <c r="C4" s="70"/>
      <c r="D4" s="70"/>
      <c r="E4" s="70"/>
      <c r="F4" s="70"/>
      <c r="G4" s="70"/>
      <c r="H4" s="70"/>
    </row>
    <row r="5" spans="1:8" ht="18" customHeight="1" x14ac:dyDescent="0.25">
      <c r="A5" s="70" t="s">
        <v>106</v>
      </c>
      <c r="B5" s="70"/>
      <c r="C5" s="70"/>
      <c r="D5" s="70"/>
      <c r="E5" s="70"/>
      <c r="F5" s="70"/>
      <c r="G5" s="70"/>
      <c r="H5" s="70"/>
    </row>
    <row r="6" spans="1:8" s="3" customFormat="1" ht="7.5" customHeight="1" x14ac:dyDescent="0.25">
      <c r="A6" s="41"/>
      <c r="B6" s="41"/>
      <c r="C6" s="41"/>
      <c r="D6" s="41"/>
      <c r="E6" s="41"/>
      <c r="F6" s="41"/>
      <c r="G6" s="41"/>
      <c r="H6" s="41"/>
    </row>
    <row r="7" spans="1:8" ht="15.75" thickBot="1" x14ac:dyDescent="0.3">
      <c r="A7" s="61" t="s">
        <v>3</v>
      </c>
      <c r="B7" s="62"/>
      <c r="C7" s="67" t="s">
        <v>4</v>
      </c>
      <c r="D7" s="67"/>
      <c r="E7" s="67"/>
      <c r="F7" s="67"/>
      <c r="G7" s="67"/>
      <c r="H7" s="68" t="s">
        <v>5</v>
      </c>
    </row>
    <row r="8" spans="1:8" ht="24.75" thickBot="1" x14ac:dyDescent="0.3">
      <c r="A8" s="63"/>
      <c r="B8" s="64"/>
      <c r="C8" s="26" t="s">
        <v>6</v>
      </c>
      <c r="D8" s="26" t="s">
        <v>7</v>
      </c>
      <c r="E8" s="26" t="s">
        <v>8</v>
      </c>
      <c r="F8" s="26" t="s">
        <v>9</v>
      </c>
      <c r="G8" s="26" t="s">
        <v>10</v>
      </c>
      <c r="H8" s="69"/>
    </row>
    <row r="9" spans="1:8" ht="11.25" customHeight="1" x14ac:dyDescent="0.25">
      <c r="A9" s="65"/>
      <c r="B9" s="66"/>
      <c r="C9" s="46">
        <v>1</v>
      </c>
      <c r="D9" s="46">
        <v>2</v>
      </c>
      <c r="E9" s="46" t="s">
        <v>11</v>
      </c>
      <c r="F9" s="46">
        <v>4</v>
      </c>
      <c r="G9" s="46">
        <v>5</v>
      </c>
      <c r="H9" s="47" t="s">
        <v>12</v>
      </c>
    </row>
    <row r="10" spans="1:8" ht="5.25" customHeight="1" x14ac:dyDescent="0.25">
      <c r="A10" s="4"/>
      <c r="B10" s="5"/>
      <c r="C10" s="51"/>
      <c r="D10" s="52"/>
      <c r="E10" s="53"/>
      <c r="F10" s="53"/>
      <c r="G10" s="53"/>
      <c r="H10" s="53"/>
    </row>
    <row r="11" spans="1:8" ht="20.25" customHeight="1" x14ac:dyDescent="0.25">
      <c r="A11" s="58" t="s">
        <v>103</v>
      </c>
      <c r="B11" s="59"/>
      <c r="C11" s="48">
        <v>5326312106</v>
      </c>
      <c r="D11" s="29">
        <v>389787392.27000004</v>
      </c>
      <c r="E11" s="29">
        <v>5716099498.2700014</v>
      </c>
      <c r="F11" s="29">
        <v>1623303268.0099998</v>
      </c>
      <c r="G11" s="29">
        <v>1613885870.3299999</v>
      </c>
      <c r="H11" s="29">
        <v>4092796230.2600007</v>
      </c>
    </row>
    <row r="12" spans="1:8" ht="15" customHeight="1" x14ac:dyDescent="0.25">
      <c r="A12" s="35"/>
      <c r="B12" s="36" t="s">
        <v>41</v>
      </c>
      <c r="C12" s="49">
        <v>5251721858</v>
      </c>
      <c r="D12" s="32">
        <v>376909444.21000004</v>
      </c>
      <c r="E12" s="31">
        <v>5628631302.210001</v>
      </c>
      <c r="F12" s="31">
        <v>1622383451.2099998</v>
      </c>
      <c r="G12" s="31">
        <v>1613110638.53</v>
      </c>
      <c r="H12" s="31">
        <v>4006247851.000001</v>
      </c>
    </row>
    <row r="13" spans="1:8" ht="15" customHeight="1" x14ac:dyDescent="0.25">
      <c r="A13" s="35"/>
      <c r="B13" s="36" t="s">
        <v>42</v>
      </c>
      <c r="C13" s="49">
        <v>0</v>
      </c>
      <c r="D13" s="32">
        <v>1056047.21</v>
      </c>
      <c r="E13" s="31">
        <v>1056047.21</v>
      </c>
      <c r="F13" s="31">
        <v>919816.8</v>
      </c>
      <c r="G13" s="31">
        <v>775231.8</v>
      </c>
      <c r="H13" s="31">
        <v>136230.40999999992</v>
      </c>
    </row>
    <row r="14" spans="1:8" ht="15" customHeight="1" x14ac:dyDescent="0.25">
      <c r="A14" s="35"/>
      <c r="B14" s="36" t="s">
        <v>43</v>
      </c>
      <c r="C14" s="49">
        <v>74590248</v>
      </c>
      <c r="D14" s="32">
        <v>11821900.85</v>
      </c>
      <c r="E14" s="31">
        <v>86412148.849999994</v>
      </c>
      <c r="F14" s="31">
        <v>0</v>
      </c>
      <c r="G14" s="31">
        <v>0</v>
      </c>
      <c r="H14" s="31">
        <v>86412148.849999994</v>
      </c>
    </row>
    <row r="15" spans="1:8" ht="15" customHeight="1" x14ac:dyDescent="0.25">
      <c r="A15" s="35"/>
      <c r="B15" s="36" t="s">
        <v>44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31">
        <v>0</v>
      </c>
    </row>
    <row r="16" spans="1:8" ht="15" customHeight="1" x14ac:dyDescent="0.25">
      <c r="A16" s="35"/>
      <c r="B16" s="36" t="s">
        <v>45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31">
        <v>0</v>
      </c>
    </row>
    <row r="17" spans="1:8" ht="15" customHeight="1" x14ac:dyDescent="0.25">
      <c r="A17" s="35"/>
      <c r="B17" s="36" t="s">
        <v>46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</row>
    <row r="18" spans="1:8" ht="15" customHeight="1" x14ac:dyDescent="0.25">
      <c r="A18" s="35"/>
      <c r="B18" s="36" t="s">
        <v>47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</row>
    <row r="19" spans="1:8" ht="15" customHeight="1" x14ac:dyDescent="0.25">
      <c r="A19" s="35"/>
      <c r="B19" s="36" t="s">
        <v>48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</row>
    <row r="20" spans="1:8" ht="15" customHeight="1" x14ac:dyDescent="0.25">
      <c r="A20" s="37"/>
      <c r="B20" s="38" t="s">
        <v>49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</row>
    <row r="21" spans="1:8" ht="24.75" customHeight="1" x14ac:dyDescent="0.25">
      <c r="A21" s="58" t="s">
        <v>97</v>
      </c>
      <c r="B21" s="59"/>
      <c r="C21" s="48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</row>
    <row r="22" spans="1:8" ht="15" customHeight="1" x14ac:dyDescent="0.25">
      <c r="A22" s="35"/>
      <c r="B22" s="36" t="s">
        <v>50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31">
        <v>0</v>
      </c>
    </row>
    <row r="23" spans="1:8" ht="15" customHeight="1" x14ac:dyDescent="0.25">
      <c r="A23" s="35"/>
      <c r="B23" s="36" t="s">
        <v>51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31">
        <v>0</v>
      </c>
    </row>
    <row r="24" spans="1:8" ht="15" customHeight="1" x14ac:dyDescent="0.25">
      <c r="A24" s="35"/>
      <c r="B24" s="36" t="s">
        <v>52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31">
        <v>0</v>
      </c>
    </row>
    <row r="25" spans="1:8" ht="15" customHeight="1" x14ac:dyDescent="0.25">
      <c r="A25" s="35"/>
      <c r="B25" s="36" t="s">
        <v>53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31">
        <v>0</v>
      </c>
    </row>
    <row r="26" spans="1:8" ht="15" customHeight="1" x14ac:dyDescent="0.25">
      <c r="A26" s="35"/>
      <c r="B26" s="36" t="s">
        <v>54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31">
        <v>0</v>
      </c>
    </row>
    <row r="27" spans="1:8" ht="15" customHeight="1" x14ac:dyDescent="0.25">
      <c r="A27" s="35"/>
      <c r="B27" s="36" t="s">
        <v>55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31">
        <v>0</v>
      </c>
    </row>
    <row r="28" spans="1:8" ht="15" customHeight="1" x14ac:dyDescent="0.25">
      <c r="A28" s="35"/>
      <c r="B28" s="36" t="s">
        <v>56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31">
        <v>0</v>
      </c>
    </row>
    <row r="29" spans="1:8" ht="15" customHeight="1" x14ac:dyDescent="0.25">
      <c r="A29" s="35"/>
      <c r="B29" s="36" t="s">
        <v>57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31">
        <v>0</v>
      </c>
    </row>
    <row r="30" spans="1:8" ht="15" customHeight="1" x14ac:dyDescent="0.25">
      <c r="A30" s="37"/>
      <c r="B30" s="38" t="s">
        <v>58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31">
        <v>0</v>
      </c>
    </row>
    <row r="31" spans="1:8" ht="15" customHeight="1" x14ac:dyDescent="0.25">
      <c r="A31" s="58" t="s">
        <v>98</v>
      </c>
      <c r="B31" s="59"/>
      <c r="C31" s="48">
        <v>238074303</v>
      </c>
      <c r="D31" s="30">
        <v>-7811602.9800000004</v>
      </c>
      <c r="E31" s="29">
        <v>230262700.01999998</v>
      </c>
      <c r="F31" s="29">
        <v>0</v>
      </c>
      <c r="G31" s="29">
        <v>0</v>
      </c>
      <c r="H31" s="29">
        <v>230262700.01999998</v>
      </c>
    </row>
    <row r="32" spans="1:8" ht="15" customHeight="1" x14ac:dyDescent="0.25">
      <c r="A32" s="35"/>
      <c r="B32" s="36" t="s">
        <v>59</v>
      </c>
      <c r="C32" s="49">
        <v>192590249</v>
      </c>
      <c r="D32" s="32">
        <v>-7811602.9800000004</v>
      </c>
      <c r="E32" s="31">
        <v>184778646.01999998</v>
      </c>
      <c r="F32" s="31">
        <v>0</v>
      </c>
      <c r="G32" s="31">
        <v>0</v>
      </c>
      <c r="H32" s="31">
        <v>184778646.01999998</v>
      </c>
    </row>
    <row r="33" spans="1:8" ht="15" customHeight="1" x14ac:dyDescent="0.25">
      <c r="A33" s="35"/>
      <c r="B33" s="36" t="s">
        <v>60</v>
      </c>
      <c r="C33" s="49">
        <v>45484054</v>
      </c>
      <c r="D33" s="31">
        <v>0</v>
      </c>
      <c r="E33" s="31">
        <v>45484054</v>
      </c>
      <c r="F33" s="31">
        <v>0</v>
      </c>
      <c r="G33" s="31">
        <v>0</v>
      </c>
      <c r="H33" s="31">
        <v>45484054</v>
      </c>
    </row>
    <row r="34" spans="1:8" ht="15" customHeight="1" x14ac:dyDescent="0.25">
      <c r="A34" s="35"/>
      <c r="B34" s="36" t="s">
        <v>61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5"/>
      <c r="B35" s="36"/>
      <c r="C35" s="48"/>
      <c r="D35" s="30"/>
      <c r="E35" s="29"/>
      <c r="F35" s="29"/>
      <c r="G35" s="29"/>
      <c r="H35" s="29"/>
    </row>
    <row r="36" spans="1:8" ht="15" customHeight="1" x14ac:dyDescent="0.25">
      <c r="A36" s="39"/>
      <c r="B36" s="40" t="s">
        <v>87</v>
      </c>
      <c r="C36" s="50">
        <v>5564386409</v>
      </c>
      <c r="D36" s="33">
        <v>381975789.29000002</v>
      </c>
      <c r="E36" s="33">
        <v>5946362198.2900009</v>
      </c>
      <c r="F36" s="33">
        <v>1623303268.0099998</v>
      </c>
      <c r="G36" s="33">
        <v>1613885870.3299999</v>
      </c>
      <c r="H36" s="33">
        <v>4323058930.2800007</v>
      </c>
    </row>
    <row r="37" spans="1:8" x14ac:dyDescent="0.25">
      <c r="A37" s="71" t="s">
        <v>88</v>
      </c>
      <c r="B37" s="71"/>
      <c r="C37" s="71"/>
      <c r="D37" s="71"/>
      <c r="E37" s="71"/>
      <c r="F37" s="71"/>
      <c r="G37" s="71"/>
      <c r="H37" s="71"/>
    </row>
    <row r="38" spans="1:8" x14ac:dyDescent="0.25">
      <c r="A38" s="21"/>
      <c r="B38" s="21"/>
      <c r="C38" s="22"/>
      <c r="D38" s="23"/>
      <c r="E38" s="22"/>
      <c r="F38" s="22"/>
      <c r="G38" s="22"/>
      <c r="H38" s="22"/>
    </row>
    <row r="40" spans="1:8" x14ac:dyDescent="0.25">
      <c r="C40" s="17"/>
      <c r="D40" s="17"/>
      <c r="E40" s="17"/>
      <c r="F40" s="17"/>
      <c r="G40" s="17"/>
      <c r="H40" s="17"/>
    </row>
  </sheetData>
  <mergeCells count="12">
    <mergeCell ref="A11:B11"/>
    <mergeCell ref="A21:B21"/>
    <mergeCell ref="A31:B31"/>
    <mergeCell ref="A37:H37"/>
    <mergeCell ref="A1:H1"/>
    <mergeCell ref="A2:H2"/>
    <mergeCell ref="A3:H3"/>
    <mergeCell ref="A4:H4"/>
    <mergeCell ref="A5:H5"/>
    <mergeCell ref="A7:B9"/>
    <mergeCell ref="C7:G7"/>
    <mergeCell ref="H7:H8"/>
  </mergeCells>
  <printOptions horizontalCentered="1"/>
  <pageMargins left="0.31496062992125984" right="0.35433070866141736" top="0.74803149606299213" bottom="0.74803149606299213" header="0" footer="0"/>
  <pageSetup scale="86" orientation="landscape" r:id="rId1"/>
  <headerFooter>
    <oddFooter>&amp;R&amp;8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SheetLayoutView="100" workbookViewId="0">
      <selection sqref="A1:H1"/>
    </sheetView>
  </sheetViews>
  <sheetFormatPr baseColWidth="10" defaultRowHeight="15" x14ac:dyDescent="0.25"/>
  <cols>
    <col min="1" max="1" width="4.5703125" style="8" customWidth="1"/>
    <col min="2" max="2" width="57.28515625" style="8" customWidth="1"/>
    <col min="3" max="3" width="15.42578125" style="8" customWidth="1"/>
    <col min="4" max="4" width="14.5703125" style="8" bestFit="1" customWidth="1"/>
    <col min="5" max="5" width="16.5703125" style="8" customWidth="1"/>
    <col min="6" max="6" width="16.140625" style="8" customWidth="1"/>
    <col min="7" max="7" width="15.5703125" style="8" customWidth="1"/>
    <col min="8" max="8" width="16" style="8" customWidth="1"/>
    <col min="9" max="16384" width="11.42578125" style="1"/>
  </cols>
  <sheetData>
    <row r="1" spans="1:8" ht="18" customHeight="1" x14ac:dyDescent="0.25">
      <c r="A1" s="70" t="s">
        <v>105</v>
      </c>
      <c r="B1" s="70"/>
      <c r="C1" s="70"/>
      <c r="D1" s="70"/>
      <c r="E1" s="70"/>
      <c r="F1" s="70"/>
      <c r="G1" s="70"/>
      <c r="H1" s="70"/>
    </row>
    <row r="2" spans="1:8" ht="18" customHeight="1" x14ac:dyDescent="0.25">
      <c r="A2" s="70" t="s">
        <v>0</v>
      </c>
      <c r="B2" s="70"/>
      <c r="C2" s="70"/>
      <c r="D2" s="70"/>
      <c r="E2" s="70"/>
      <c r="F2" s="70"/>
      <c r="G2" s="70"/>
      <c r="H2" s="70"/>
    </row>
    <row r="3" spans="1:8" ht="18" customHeight="1" x14ac:dyDescent="0.25">
      <c r="A3" s="70" t="s">
        <v>83</v>
      </c>
      <c r="B3" s="70"/>
      <c r="C3" s="70"/>
      <c r="D3" s="70"/>
      <c r="E3" s="70"/>
      <c r="F3" s="70"/>
      <c r="G3" s="70"/>
      <c r="H3" s="70"/>
    </row>
    <row r="4" spans="1:8" ht="18" customHeight="1" x14ac:dyDescent="0.25">
      <c r="A4" s="70" t="s">
        <v>2</v>
      </c>
      <c r="B4" s="70"/>
      <c r="C4" s="70"/>
      <c r="D4" s="70"/>
      <c r="E4" s="70"/>
      <c r="F4" s="70"/>
      <c r="G4" s="70"/>
      <c r="H4" s="70"/>
    </row>
    <row r="5" spans="1:8" ht="18" customHeight="1" x14ac:dyDescent="0.25">
      <c r="A5" s="70" t="s">
        <v>106</v>
      </c>
      <c r="B5" s="70"/>
      <c r="C5" s="70"/>
      <c r="D5" s="70"/>
      <c r="E5" s="70"/>
      <c r="F5" s="70"/>
      <c r="G5" s="70"/>
      <c r="H5" s="70"/>
    </row>
    <row r="6" spans="1:8" s="3" customFormat="1" ht="7.5" customHeight="1" x14ac:dyDescent="0.25">
      <c r="A6" s="54"/>
      <c r="B6" s="54"/>
      <c r="C6" s="54"/>
      <c r="D6" s="54"/>
      <c r="E6" s="54"/>
      <c r="F6" s="54"/>
      <c r="G6" s="54"/>
      <c r="H6" s="54"/>
    </row>
    <row r="7" spans="1:8" ht="15.75" thickBot="1" x14ac:dyDescent="0.3">
      <c r="A7" s="61" t="s">
        <v>3</v>
      </c>
      <c r="B7" s="62"/>
      <c r="C7" s="67" t="s">
        <v>4</v>
      </c>
      <c r="D7" s="67"/>
      <c r="E7" s="67"/>
      <c r="F7" s="67"/>
      <c r="G7" s="67"/>
      <c r="H7" s="68" t="s">
        <v>5</v>
      </c>
    </row>
    <row r="8" spans="1:8" ht="24.75" thickBot="1" x14ac:dyDescent="0.3">
      <c r="A8" s="63"/>
      <c r="B8" s="64"/>
      <c r="C8" s="26" t="s">
        <v>6</v>
      </c>
      <c r="D8" s="26" t="s">
        <v>7</v>
      </c>
      <c r="E8" s="26" t="s">
        <v>8</v>
      </c>
      <c r="F8" s="26" t="s">
        <v>9</v>
      </c>
      <c r="G8" s="26" t="s">
        <v>10</v>
      </c>
      <c r="H8" s="69"/>
    </row>
    <row r="9" spans="1:8" ht="11.25" customHeight="1" x14ac:dyDescent="0.25">
      <c r="A9" s="65"/>
      <c r="B9" s="66"/>
      <c r="C9" s="27">
        <v>1</v>
      </c>
      <c r="D9" s="27">
        <v>2</v>
      </c>
      <c r="E9" s="27" t="s">
        <v>11</v>
      </c>
      <c r="F9" s="27">
        <v>4</v>
      </c>
      <c r="G9" s="27">
        <v>5</v>
      </c>
      <c r="H9" s="28" t="s">
        <v>12</v>
      </c>
    </row>
    <row r="10" spans="1:8" ht="11.25" customHeight="1" x14ac:dyDescent="0.25">
      <c r="A10" s="35"/>
      <c r="B10" s="36"/>
      <c r="C10" s="29"/>
      <c r="D10" s="29"/>
      <c r="E10" s="29"/>
      <c r="F10" s="29"/>
      <c r="G10" s="29"/>
      <c r="H10" s="29"/>
    </row>
    <row r="11" spans="1:8" ht="22.5" customHeight="1" x14ac:dyDescent="0.25">
      <c r="A11" s="58" t="s">
        <v>99</v>
      </c>
      <c r="B11" s="59"/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</row>
    <row r="12" spans="1:8" ht="15" customHeight="1" x14ac:dyDescent="0.25">
      <c r="A12" s="35"/>
      <c r="B12" s="36" t="s">
        <v>64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</row>
    <row r="13" spans="1:8" ht="15" customHeight="1" x14ac:dyDescent="0.25">
      <c r="A13" s="35"/>
      <c r="B13" s="36" t="s">
        <v>65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</row>
    <row r="14" spans="1:8" ht="15" customHeight="1" x14ac:dyDescent="0.25">
      <c r="A14" s="35"/>
      <c r="B14" s="36" t="s">
        <v>66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</row>
    <row r="15" spans="1:8" ht="15" customHeight="1" x14ac:dyDescent="0.25">
      <c r="A15" s="35"/>
      <c r="B15" s="36" t="s">
        <v>67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</row>
    <row r="16" spans="1:8" ht="20.25" customHeight="1" x14ac:dyDescent="0.25">
      <c r="A16" s="35"/>
      <c r="B16" s="36" t="s">
        <v>68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</row>
    <row r="17" spans="1:9" ht="15" customHeight="1" x14ac:dyDescent="0.25">
      <c r="A17" s="35"/>
      <c r="B17" s="36" t="s">
        <v>69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</row>
    <row r="18" spans="1:9" ht="15" customHeight="1" x14ac:dyDescent="0.25">
      <c r="A18" s="37"/>
      <c r="B18" s="38" t="s">
        <v>70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</row>
    <row r="19" spans="1:9" ht="15" customHeight="1" x14ac:dyDescent="0.25">
      <c r="A19" s="58" t="s">
        <v>104</v>
      </c>
      <c r="B19" s="59"/>
      <c r="C19" s="29">
        <v>2244080160</v>
      </c>
      <c r="D19" s="29">
        <v>54620661</v>
      </c>
      <c r="E19" s="29">
        <v>2298700821</v>
      </c>
      <c r="F19" s="29">
        <v>630116106</v>
      </c>
      <c r="G19" s="29">
        <v>630116106</v>
      </c>
      <c r="H19" s="29">
        <v>1668584715</v>
      </c>
    </row>
    <row r="20" spans="1:9" ht="15" customHeight="1" x14ac:dyDescent="0.25">
      <c r="A20" s="35"/>
      <c r="B20" s="36" t="s">
        <v>71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</row>
    <row r="21" spans="1:9" ht="15" customHeight="1" x14ac:dyDescent="0.25">
      <c r="A21" s="35"/>
      <c r="B21" s="36" t="s">
        <v>72</v>
      </c>
      <c r="C21" s="31">
        <v>2244080160</v>
      </c>
      <c r="D21" s="31">
        <v>54620661</v>
      </c>
      <c r="E21" s="31">
        <v>2298700821</v>
      </c>
      <c r="F21" s="31">
        <v>630116106</v>
      </c>
      <c r="G21" s="31">
        <v>630116106</v>
      </c>
      <c r="H21" s="31">
        <v>1668584715</v>
      </c>
    </row>
    <row r="22" spans="1:9" ht="15" customHeight="1" x14ac:dyDescent="0.25">
      <c r="A22" s="37"/>
      <c r="B22" s="38" t="s">
        <v>73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</row>
    <row r="23" spans="1:9" ht="15" customHeight="1" x14ac:dyDescent="0.25">
      <c r="A23" s="58" t="s">
        <v>101</v>
      </c>
      <c r="B23" s="59"/>
      <c r="C23" s="29">
        <v>639743128</v>
      </c>
      <c r="D23" s="30">
        <v>-39256484</v>
      </c>
      <c r="E23" s="29">
        <v>600486644</v>
      </c>
      <c r="F23" s="29">
        <v>140395568.24000001</v>
      </c>
      <c r="G23" s="29">
        <v>140395568.24000001</v>
      </c>
      <c r="H23" s="29">
        <v>460091075.75999999</v>
      </c>
    </row>
    <row r="24" spans="1:9" ht="15" customHeight="1" x14ac:dyDescent="0.25">
      <c r="A24" s="35"/>
      <c r="B24" s="36" t="s">
        <v>74</v>
      </c>
      <c r="C24" s="31">
        <v>118853457</v>
      </c>
      <c r="D24" s="31">
        <v>0</v>
      </c>
      <c r="E24" s="31">
        <v>118853457</v>
      </c>
      <c r="F24" s="31">
        <v>28009274.670000002</v>
      </c>
      <c r="G24" s="31">
        <v>28009274.670000002</v>
      </c>
      <c r="H24" s="31">
        <v>90844182.329999998</v>
      </c>
    </row>
    <row r="25" spans="1:9" ht="15" customHeight="1" x14ac:dyDescent="0.25">
      <c r="A25" s="35"/>
      <c r="B25" s="36" t="s">
        <v>75</v>
      </c>
      <c r="C25" s="31">
        <v>520889671</v>
      </c>
      <c r="D25" s="32">
        <v>-39256484</v>
      </c>
      <c r="E25" s="31">
        <v>481633187</v>
      </c>
      <c r="F25" s="31">
        <v>112386293.56999999</v>
      </c>
      <c r="G25" s="31">
        <v>112386293.56999999</v>
      </c>
      <c r="H25" s="31">
        <v>369246893.43000001</v>
      </c>
    </row>
    <row r="26" spans="1:9" ht="15" customHeight="1" x14ac:dyDescent="0.25">
      <c r="A26" s="35"/>
      <c r="B26" s="36" t="s">
        <v>76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9" ht="15" customHeight="1" x14ac:dyDescent="0.25">
      <c r="A27" s="35"/>
      <c r="B27" s="36" t="s">
        <v>77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9" ht="15" customHeight="1" x14ac:dyDescent="0.25">
      <c r="A28" s="35"/>
      <c r="B28" s="36" t="s">
        <v>78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6"/>
    </row>
    <row r="29" spans="1:9" ht="15" customHeight="1" x14ac:dyDescent="0.25">
      <c r="A29" s="35"/>
      <c r="B29" s="36" t="s">
        <v>79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6"/>
    </row>
    <row r="30" spans="1:9" ht="15" customHeight="1" x14ac:dyDescent="0.25">
      <c r="A30" s="35"/>
      <c r="B30" s="36" t="s">
        <v>80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6"/>
    </row>
    <row r="31" spans="1:9" ht="15" customHeight="1" x14ac:dyDescent="0.25">
      <c r="A31" s="35"/>
      <c r="B31" s="36"/>
      <c r="C31" s="29"/>
      <c r="D31" s="29"/>
      <c r="E31" s="29"/>
      <c r="F31" s="29"/>
      <c r="G31" s="29"/>
      <c r="H31" s="29"/>
      <c r="I31" s="6"/>
    </row>
    <row r="32" spans="1:9" ht="15" customHeight="1" x14ac:dyDescent="0.25">
      <c r="A32" s="35"/>
      <c r="B32" s="36"/>
      <c r="C32" s="29"/>
      <c r="D32" s="29"/>
      <c r="E32" s="29"/>
      <c r="F32" s="29"/>
      <c r="G32" s="29"/>
      <c r="H32" s="29"/>
    </row>
    <row r="33" spans="1:8" ht="15" customHeight="1" x14ac:dyDescent="0.25">
      <c r="A33" s="55"/>
      <c r="B33" s="56" t="s">
        <v>89</v>
      </c>
      <c r="C33" s="57">
        <v>2883823288</v>
      </c>
      <c r="D33" s="30">
        <v>15364177</v>
      </c>
      <c r="E33" s="57">
        <v>2899187465</v>
      </c>
      <c r="F33" s="57">
        <v>770511674.24000001</v>
      </c>
      <c r="G33" s="57">
        <v>770511674.24000001</v>
      </c>
      <c r="H33" s="57">
        <v>2128675790.76</v>
      </c>
    </row>
    <row r="34" spans="1:8" s="7" customFormat="1" ht="15" customHeight="1" x14ac:dyDescent="0.25">
      <c r="A34" s="39"/>
      <c r="B34" s="40" t="s">
        <v>90</v>
      </c>
      <c r="C34" s="33">
        <v>33735467666</v>
      </c>
      <c r="D34" s="33">
        <v>836378576.34000015</v>
      </c>
      <c r="E34" s="33">
        <v>34571846242.340004</v>
      </c>
      <c r="F34" s="33">
        <v>7636324342.3999996</v>
      </c>
      <c r="G34" s="33">
        <v>7305934075.499999</v>
      </c>
      <c r="H34" s="33">
        <v>26935521899.940002</v>
      </c>
    </row>
    <row r="35" spans="1:8" x14ac:dyDescent="0.25">
      <c r="A35" s="71" t="s">
        <v>91</v>
      </c>
      <c r="B35" s="71"/>
      <c r="C35" s="71"/>
      <c r="D35" s="71"/>
      <c r="E35" s="71"/>
      <c r="F35" s="71"/>
      <c r="G35" s="71"/>
      <c r="H35" s="71"/>
    </row>
    <row r="36" spans="1:8" x14ac:dyDescent="0.25">
      <c r="A36" s="21"/>
      <c r="B36" s="21"/>
      <c r="C36" s="22"/>
      <c r="D36" s="24"/>
      <c r="E36" s="22"/>
      <c r="F36" s="22"/>
      <c r="G36" s="22"/>
      <c r="H36" s="22"/>
    </row>
    <row r="37" spans="1:8" x14ac:dyDescent="0.25">
      <c r="B37" s="9"/>
      <c r="C37" s="9"/>
      <c r="D37" s="9"/>
      <c r="E37" s="9"/>
      <c r="F37" s="10"/>
      <c r="G37" s="9"/>
      <c r="H37" s="9"/>
    </row>
    <row r="38" spans="1:8" x14ac:dyDescent="0.25">
      <c r="B38" s="9"/>
      <c r="C38" s="9"/>
      <c r="D38" s="9"/>
      <c r="E38" s="9"/>
      <c r="F38" s="9"/>
      <c r="G38" s="9"/>
      <c r="H38" s="9"/>
    </row>
    <row r="39" spans="1:8" x14ac:dyDescent="0.25">
      <c r="B39" s="9"/>
      <c r="C39" s="9"/>
      <c r="D39" s="9"/>
      <c r="E39" s="9"/>
      <c r="F39" s="9"/>
      <c r="G39" s="9"/>
      <c r="H39" s="9"/>
    </row>
    <row r="40" spans="1:8" x14ac:dyDescent="0.25">
      <c r="B40" s="9"/>
      <c r="C40" s="9"/>
      <c r="D40" s="9"/>
      <c r="E40" s="9"/>
      <c r="F40" s="9"/>
      <c r="G40" s="9"/>
      <c r="H40" s="9"/>
    </row>
    <row r="41" spans="1:8" x14ac:dyDescent="0.25">
      <c r="B41" s="9"/>
      <c r="C41" s="9"/>
      <c r="D41" s="9"/>
      <c r="E41" s="9"/>
      <c r="F41" s="9"/>
      <c r="G41" s="9"/>
      <c r="H41" s="9"/>
    </row>
    <row r="42" spans="1:8" x14ac:dyDescent="0.25">
      <c r="B42" s="9"/>
      <c r="C42" s="9"/>
      <c r="D42" s="9"/>
      <c r="E42" s="9"/>
      <c r="F42" s="9"/>
      <c r="G42" s="9"/>
      <c r="H42" s="9"/>
    </row>
    <row r="43" spans="1:8" x14ac:dyDescent="0.25">
      <c r="B43" s="9"/>
      <c r="C43" s="9"/>
      <c r="D43" s="9"/>
      <c r="E43" s="9"/>
      <c r="F43" s="9"/>
      <c r="G43" s="9"/>
      <c r="H43" s="9"/>
    </row>
  </sheetData>
  <mergeCells count="12">
    <mergeCell ref="A11:B11"/>
    <mergeCell ref="A19:B19"/>
    <mergeCell ref="A23:B23"/>
    <mergeCell ref="A35:H35"/>
    <mergeCell ref="A1:H1"/>
    <mergeCell ref="A2:H2"/>
    <mergeCell ref="A3:H3"/>
    <mergeCell ref="A4:H4"/>
    <mergeCell ref="A5:H5"/>
    <mergeCell ref="A7:B9"/>
    <mergeCell ref="C7:G7"/>
    <mergeCell ref="H7:H8"/>
  </mergeCells>
  <printOptions horizontalCentered="1"/>
  <pageMargins left="0.31496062992125984" right="0.35433070866141736" top="0.74803149606299213" bottom="0.74803149606299213" header="0" footer="0"/>
  <pageSetup scale="84" orientation="landscape" r:id="rId1"/>
  <headerFooter>
    <oddFooter>&amp;R&amp;8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EAPED NE COG</vt:lpstr>
      <vt:lpstr>EAPED NE COG (2)</vt:lpstr>
      <vt:lpstr>EAPED NE COG (3)</vt:lpstr>
      <vt:lpstr>EAPED E COG</vt:lpstr>
      <vt:lpstr>EAPED E COG (2)</vt:lpstr>
      <vt:lpstr>EAPED E COG (3)</vt:lpstr>
      <vt:lpstr>'EAPED E COG'!Área_de_impresión</vt:lpstr>
      <vt:lpstr>'EAPED E COG (2)'!Área_de_impresión</vt:lpstr>
      <vt:lpstr>'EAPED E COG (3)'!Área_de_impresión</vt:lpstr>
      <vt:lpstr>'EAPED NE COG'!Área_de_impresión</vt:lpstr>
      <vt:lpstr>'EAPED NE COG (2)'!Área_de_impresión</vt:lpstr>
      <vt:lpstr>'EAPED NE COG (3)'!Área_de_impresión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Escobedo</dc:creator>
  <cp:lastModifiedBy>Gabriela Escobedo</cp:lastModifiedBy>
  <cp:lastPrinted>2022-04-23T18:40:06Z</cp:lastPrinted>
  <dcterms:created xsi:type="dcterms:W3CDTF">2020-10-21T02:11:45Z</dcterms:created>
  <dcterms:modified xsi:type="dcterms:W3CDTF">2022-04-24T02:56:28Z</dcterms:modified>
</cp:coreProperties>
</file>